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gabriela.damacena\Desktop\"/>
    </mc:Choice>
  </mc:AlternateContent>
  <xr:revisionPtr revIDLastSave="0" documentId="13_ncr:1_{0DE2E15C-EEBB-4270-A3BF-C231940B9A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atos 2025" sheetId="3" r:id="rId1"/>
    <sheet name="Planilha1" sheetId="4" state="hidden" r:id="rId2"/>
  </sheets>
  <externalReferences>
    <externalReference r:id="rId3"/>
  </externalReferences>
  <definedNames>
    <definedName name="Cliente_Nome">'[1]Cadastro Clientes'!$C$4:$C$503</definedName>
    <definedName name="Contratosvigentes">#REF!</definedName>
  </definedNames>
  <calcPr calcId="191029"/>
  <extLst>
    <ext uri="GoogleSheetsCustomDataVersion2">
      <go:sheetsCustomData xmlns:go="http://customooxmlschemas.google.com/" r:id="" roundtripDataChecksum="i3511ZX2H+CQl4QGhuIvi/OKFJxkD0RmeCLwu/t4OpI="/>
    </ext>
  </extLst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<sst xmlns="http://schemas.openxmlformats.org/spreadsheetml/2006/main" count="773" uniqueCount="475">
  <si>
    <t>CONSELHO REGIONAL DE MEDICINA VETERINÁRIA DO ESPÍRITO SANTO (UASG 389200)</t>
  </si>
  <si>
    <t>PLANO DE COMPRAS E CONTRATAÇÕES PARA O EXERCÍCIO DE 2025 (Artigo 12, VII, da Lei 14.133/21)</t>
  </si>
  <si>
    <t>nº da DFD</t>
  </si>
  <si>
    <t>Id do item no PCA</t>
  </si>
  <si>
    <t>Classificação do objeto</t>
  </si>
  <si>
    <t>Descrição produto/serviço</t>
  </si>
  <si>
    <t>Valor estimado global/anual</t>
  </si>
  <si>
    <t>Grau de prioridade</t>
  </si>
  <si>
    <t>Previsão de conclusão</t>
  </si>
  <si>
    <t>Justificativa</t>
  </si>
  <si>
    <t>Elemento de despesa</t>
  </si>
  <si>
    <t>Renovação de contrato?</t>
  </si>
  <si>
    <t>01/2024</t>
  </si>
  <si>
    <t>SERVIÇO</t>
  </si>
  <si>
    <t>Serviços de agenciamento de passagens aéreas</t>
  </si>
  <si>
    <t>ALTA</t>
  </si>
  <si>
    <t>GAB/ES</t>
  </si>
  <si>
    <t>Necessidade de deslocamentos dos diretores, conselheiros e diretores em âmbito nacional, a fim de atender às demandas institucionais</t>
  </si>
  <si>
    <t>6.2.2.1.1.01.02.02.006.092 /  6.2.2.1.1.01.02.02.006.079</t>
  </si>
  <si>
    <t>NÃO</t>
  </si>
  <si>
    <t>LIC/ES</t>
  </si>
  <si>
    <t>Manter condições adequadas de salubridade e higiene nas dependências do CRMV-ES</t>
  </si>
  <si>
    <t>54/2024</t>
  </si>
  <si>
    <t>Necessidade de empresa com a expertise e estrutura logísticas necessárias para o atendimento dos ditames impostos pelo ordenamento jurídico para realização de concurso público</t>
  </si>
  <si>
    <t>06/2024</t>
  </si>
  <si>
    <t>Serviço de medicina e segurança do trabalho</t>
  </si>
  <si>
    <t>Cumprir as Normas Regulamentadoras 07 e 09, do Ministério do Trabalho, bem como ao art. 157, inciso I, da (CLT)</t>
  </si>
  <si>
    <t>6.2.2.1.1.01.02.02.006.999</t>
  </si>
  <si>
    <t>05/2024</t>
  </si>
  <si>
    <t>Serviço de publicidade legal - jornal de grande circulação</t>
  </si>
  <si>
    <t>Publicar os extratos de editais de licitação em jornal diário de grande circulação, considerando o que determina o §1º do art. 54 da Lei 14.133/2021</t>
  </si>
  <si>
    <t>39/2024</t>
  </si>
  <si>
    <t>SOLUÇÃO TIC</t>
  </si>
  <si>
    <t>Aquisição de equipamentos de informática</t>
  </si>
  <si>
    <t>04/2024</t>
  </si>
  <si>
    <t>6.2.2.1.1.01.02.02.006.025 </t>
  </si>
  <si>
    <t>Manutenção dos veículos da frota do CRMV-ES</t>
  </si>
  <si>
    <t>SEFISC/ES</t>
  </si>
  <si>
    <t>SIM</t>
  </si>
  <si>
    <t>10/2024</t>
  </si>
  <si>
    <t>Manutenção predial de serviços  de elétrica</t>
  </si>
  <si>
    <t>Promover a melhoria do espaço físico do CRMV-ES, visando a melhor prestação de serviços</t>
  </si>
  <si>
    <t>12/2024</t>
  </si>
  <si>
    <t>Serviço de confecção de uniformes para os servidores e estagiários do CRMV</t>
  </si>
  <si>
    <t>Promover a profissionalização dos colaboradores do Conselho</t>
  </si>
  <si>
    <t>19/2024</t>
  </si>
  <si>
    <t>MATERIAL</t>
  </si>
  <si>
    <t>Aquisição de material  de expediente</t>
  </si>
  <si>
    <t>Atender as demandas de materiais e suprir o estoque do almoxarifado do Regional</t>
  </si>
  <si>
    <t>6.2.2.1.1.01.02.01.001.016</t>
  </si>
  <si>
    <t>14/2024</t>
  </si>
  <si>
    <t>Aquisição de gêneros alimentícios</t>
  </si>
  <si>
    <t>Atender as demandas de café, açúcar e adoçante do Regional.</t>
  </si>
  <si>
    <t>07/2024</t>
  </si>
  <si>
    <t xml:space="preserve">Aquisição de material de limpeza </t>
  </si>
  <si>
    <t>Atender as demandas de materiais de limpeza e suprir o estoque  do Regional.</t>
  </si>
  <si>
    <t>6.2.2.1.1.01.02.01.001.022</t>
  </si>
  <si>
    <t>44/2024</t>
  </si>
  <si>
    <t>Seguro para a frota de veículos do CRMV-ES</t>
  </si>
  <si>
    <t>Prazo 21/03/2025</t>
  </si>
  <si>
    <t>Resguardar patrimônio público de eventuais danos.</t>
  </si>
  <si>
    <t>6.2.2.1.1.01.04.04.005.003</t>
  </si>
  <si>
    <t>20/2024</t>
  </si>
  <si>
    <t>Aquisição de tonners e cartuchos para impressoras</t>
  </si>
  <si>
    <t>Suprir as necessidades do almoxarifado, bem como para dar atendimento, de forma satisfatória, as demandas organizacionais.</t>
  </si>
  <si>
    <t>Sistema de Controle de Bens Patrimoniais</t>
  </si>
  <si>
    <t>6.2.2.1.1.01.02.02.006.021</t>
  </si>
  <si>
    <t>13/2024</t>
  </si>
  <si>
    <t>BENS</t>
  </si>
  <si>
    <t>Aquisição de aparelhos tipo smartphones</t>
  </si>
  <si>
    <t xml:space="preserve">Modernizar os equipamentos  </t>
  </si>
  <si>
    <t>61/2024</t>
  </si>
  <si>
    <t>Destinar de maneira ambientalmente adequada de laçmpadas, vifros e baterias descartados pelo CRMV-ES.</t>
  </si>
  <si>
    <t>Manutenção preventiva e corretiva de ar condicionado</t>
  </si>
  <si>
    <t>Prazo 06/04/2025</t>
  </si>
  <si>
    <t>Manutenção de modo preventivo e corretiva dos aparelhos de ar condicionado.</t>
  </si>
  <si>
    <t xml:space="preserve">6.2.2.1.1.01.02.02.006.020 </t>
  </si>
  <si>
    <t>45/2024</t>
  </si>
  <si>
    <t>Serviços de assessoria contábil</t>
  </si>
  <si>
    <t>Serviço técnico essencial para gestão administrativa e financeira do CRMV-ES</t>
  </si>
  <si>
    <t>6.2.2.1.1.01.02.02.006.076  e 6.2.2.1.1.01.02.02.006-99</t>
  </si>
  <si>
    <t>46/2024</t>
  </si>
  <si>
    <t>Serviço de leitura e envio diário de intimações judiciais publicada em diários oficiais</t>
  </si>
  <si>
    <t>MÉDIA</t>
  </si>
  <si>
    <t>Prazo 02/05/2025</t>
  </si>
  <si>
    <t>SEJUR/ES</t>
  </si>
  <si>
    <t>Acompanhamento de processos judiciais e dos respectivos prazos.</t>
  </si>
  <si>
    <t>6.2.2.1.1.01.02.02.006.014</t>
  </si>
  <si>
    <t>16/2024</t>
  </si>
  <si>
    <t>Aquisição de equipamentos e softwares para a Assessoria de Comunicação</t>
  </si>
  <si>
    <t>ASCOM/ES</t>
  </si>
  <si>
    <t>Fornecer a estrutura adequada às iniciativas de atividades que necessitam de performance como edição de fotos, vídeos, gravações e lives</t>
  </si>
  <si>
    <t>17/2024</t>
  </si>
  <si>
    <t>Serviço de assinatura de Banco de imagens, vídeos e áudios</t>
  </si>
  <si>
    <t>Fortalecer e aprimorar as iniciativas do setor de Comunicação</t>
  </si>
  <si>
    <t>18/2024</t>
  </si>
  <si>
    <t>Contratação de empresa para produzir video institucional do CRMV-ES</t>
  </si>
  <si>
    <t>EVENTOS/ES</t>
  </si>
  <si>
    <t>Produzir vídeo institucional do CRMV-ES para ser apresentado nos eventos apoiados pelo Conselho.</t>
  </si>
  <si>
    <t>22/2024</t>
  </si>
  <si>
    <t>Serviço de e-mail marketing</t>
  </si>
  <si>
    <t>Fortalecer a comunicação com profissionais registrados, oferecendo informações relevantes, atualizações sobre legislações e benefícios exclusivos</t>
  </si>
  <si>
    <t>60/2024</t>
  </si>
  <si>
    <t>Contratação de empresa especializada na prestação dos serviços de guarda, catalogação, organização e digitalização de acervos de documentos.</t>
  </si>
  <si>
    <t>Organizar e digitalizar os documentos e processos físicos do CRMV-ES.</t>
  </si>
  <si>
    <t>47/2024</t>
  </si>
  <si>
    <t>Seguro de proteção empresarial para o edifício-sede do CRMV-ES</t>
  </si>
  <si>
    <t>Prazo 03/06/2025</t>
  </si>
  <si>
    <t>23/2024</t>
  </si>
  <si>
    <t>Aquisição de veículos para a frota do CRMV-ES</t>
  </si>
  <si>
    <t>Renovar a frota do CRMV-ES e suprir as necessidades operacionais e administrativas do setor de fiscalização, a fim de promover o pleno exercício da atividade finalística da autarquia</t>
  </si>
  <si>
    <t>6.2.2.1.1.02.01.01.003.005</t>
  </si>
  <si>
    <t>24/2024</t>
  </si>
  <si>
    <t>Capacitação Conferência Nacional do Conselhos Profissionais</t>
  </si>
  <si>
    <t>Contribuir com a capacitação dos servidores em treinamentos, cursos e eventos voltados à atividade desenvolvida por cada um em seus setores</t>
  </si>
  <si>
    <t>35/2024</t>
  </si>
  <si>
    <t xml:space="preserve">Confecção de plaquetas de identificação patrimonial </t>
  </si>
  <si>
    <t>Permitir a identificação individualizada dos bens móveis do CRMV-ES, visando a localização e movimentação dos mesmos, bem como o efetivo controle e inventário de bens patrimoniais móveis.</t>
  </si>
  <si>
    <t>26/2024</t>
  </si>
  <si>
    <t>Serviço de plotagem dos novos veículos oficiais</t>
  </si>
  <si>
    <t>Identificar os veículos da frota do CRMV-ES, permitindo maior transparência dos serviço públicos, identificanção e fiscalização da populçõ do uso dos veículos públicos.</t>
  </si>
  <si>
    <t>25/2024</t>
  </si>
  <si>
    <t>Credenciamento de leiloeiro público oficial</t>
  </si>
  <si>
    <t>Avaliar e alienar bens móveis e imóveis insersíveis de propriedade do CRMV-ES</t>
  </si>
  <si>
    <t>Não se aplica</t>
  </si>
  <si>
    <t>28/2024</t>
  </si>
  <si>
    <t>Serviço de coffee break para eventos</t>
  </si>
  <si>
    <t>Atender aos eventos organizados e apoiados pelo CRMV-ES.</t>
  </si>
  <si>
    <t>31/2024</t>
  </si>
  <si>
    <t>Locação de espaço para realização do Capixaba Vet2025</t>
  </si>
  <si>
    <t>Garantir infraestrutura física apropriada para realização do CapixabaVet 2025, proporcionando condições adequadas para o desenvolvimento do evento.</t>
  </si>
  <si>
    <t>48/2024</t>
  </si>
  <si>
    <t>Gerenciamento e controle do fornecimento de combustíveis de veículos do CRMV-ES</t>
  </si>
  <si>
    <t>Permitir o gerenciamento da frota em relação aos abastecimentos de combustíveis dos veículos oficiais e prestação de serviços afins</t>
  </si>
  <si>
    <t xml:space="preserve">6.2.2.1.1.01.02.01.001.001 e 6.2.2.1.1.01.02.02.006.018 </t>
  </si>
  <si>
    <t>49/2024</t>
  </si>
  <si>
    <t>Gerenciamento, administração e fornecimento de vale-refeição e vale-alimentação.</t>
  </si>
  <si>
    <t>Manter a qualidade dos serviços de fornecimento dos benefícios, proporcionando condições adequadas para utilização pelos funcionários do CRMV-ES.</t>
  </si>
  <si>
    <t>6.2.2.1.1.01.01.07.001.001</t>
  </si>
  <si>
    <t>34/2024</t>
  </si>
  <si>
    <t>Rastreamento e monitoramento dos veículos da frota do CRMV-ES.</t>
  </si>
  <si>
    <t>Otimizar o controle efetivo das rotas realizadas durante as atividades de fiscalização.</t>
  </si>
  <si>
    <t>6.2.2.1.1.01.02.02.00.026</t>
  </si>
  <si>
    <t>50/2024</t>
  </si>
  <si>
    <t>Monitoramento remoto de sistemas de alarmes da sede do CRMV-ES</t>
  </si>
  <si>
    <t>Promover a segurança e guarda do patrimônio, bem como a segurança e a preservação da integridade física dos colaboradores e demais pessoas que transitam nas dependências do CRMV-ES.</t>
  </si>
  <si>
    <t>6.2.2.1.1.01.02.02.006.026 e 6.2.2.1.1.01.02.02.006.999</t>
  </si>
  <si>
    <t>38/2024</t>
  </si>
  <si>
    <t xml:space="preserve">Cursos de capacitação de licitação (4 inscrições) </t>
  </si>
  <si>
    <t>56/2024</t>
  </si>
  <si>
    <t>Manutenção de filtros e bebedouros de água</t>
  </si>
  <si>
    <t>BAIXA</t>
  </si>
  <si>
    <t>Prazo 31/08/2025</t>
  </si>
  <si>
    <t>Manter os equipamentos em perfeitas condições de uso e garantir as condições adequadas de salubridade no fornecimento de água no CRMV-ES</t>
  </si>
  <si>
    <t>6.2.2.1.1.01.02.02.006.020 e 6.2.2.1.1.01.02.01.001.025</t>
  </si>
  <si>
    <t>40/2024</t>
  </si>
  <si>
    <t>Serviços de obras de engenharia e arquitetura</t>
  </si>
  <si>
    <t>Execução da obra de reforma e ampliação da Sede do CRMV-ES</t>
  </si>
  <si>
    <t>41/2024</t>
  </si>
  <si>
    <t xml:space="preserve">Locação de imóvel para sede provisória </t>
  </si>
  <si>
    <t>Instalar provisorimente  sede do CRVM-ES em outro local enquanto perdurar a obra de reforma da sede atual</t>
  </si>
  <si>
    <t>42/2024</t>
  </si>
  <si>
    <t>Serviço de locação de guarda/armazenamento de bens móveis</t>
  </si>
  <si>
    <t>55/2024</t>
  </si>
  <si>
    <t>Serviço de transporte para mudança para sede provisória</t>
  </si>
  <si>
    <t>Transportar os bens móveis da sede atual do CRMV para a sede provisória, a fim de possibilitar o início das obras de reforma do local.</t>
  </si>
  <si>
    <t>51/2024</t>
  </si>
  <si>
    <t>Serviço de agenciamento de estágio</t>
  </si>
  <si>
    <t>Prazo 05/10/2025</t>
  </si>
  <si>
    <t>Suporte operacional para a execução do Programa de Estágio</t>
  </si>
  <si>
    <t>6.2.2.1.1.01.02.02.006.079</t>
  </si>
  <si>
    <t>52/2024</t>
  </si>
  <si>
    <t>Serviço de Telefonia Móvel Pessoal e Comunicação de dados (internet) móvel (SMP – Serviço Móvel pessoal).</t>
  </si>
  <si>
    <t>Prazo 19/10/2025</t>
  </si>
  <si>
    <t>Serviço essencial para a comunicação contínua e ininterrupta do  CRMV-ES</t>
  </si>
  <si>
    <t>6.2.2.1.1.01.02.02.006.009</t>
  </si>
  <si>
    <t>53/2024</t>
  </si>
  <si>
    <t>Serviços de suporte técnico, manutenção e hospedagem em Data center de sistemas de informática e TI.</t>
  </si>
  <si>
    <t>Prazo 12/11/2025</t>
  </si>
  <si>
    <t>Promover soluções tecnológicas que auxiliem o bom desempenho das atividades internas do CRMV-ES</t>
  </si>
  <si>
    <t>6.2.2.1.1.01.02.02.006.002</t>
  </si>
  <si>
    <t>57/2024</t>
  </si>
  <si>
    <t>Serviço de Internet Banda Larga com IP fixo</t>
  </si>
  <si>
    <t>Prazo 19/11/2025</t>
  </si>
  <si>
    <t>6.2.2.1.1.01.02.02.006.011</t>
  </si>
  <si>
    <t>59/2024</t>
  </si>
  <si>
    <t xml:space="preserve">Desenvolvimento das atividades administrativas e institucionais do CRMV-ES, em especial, a realização de eventos. </t>
  </si>
  <si>
    <t>Serviços postais e aquisição de produtos pela ECT</t>
  </si>
  <si>
    <t>**</t>
  </si>
  <si>
    <t>Serviço essencial.</t>
  </si>
  <si>
    <t>6.2.2.1.1.01.02.02.006.010</t>
  </si>
  <si>
    <t>Em vigência até 12/2025</t>
  </si>
  <si>
    <t>TOTAL</t>
  </si>
  <si>
    <t>Serviço de fornecimento de energia elétrica</t>
  </si>
  <si>
    <t>Fornecimento de água e tratamento de esgoto</t>
  </si>
  <si>
    <t>Manter os bens públicos em perfeitas condições de uso e com maior tempo de durabilidade, garantindo a plena funcionalidade da frota de veículos.</t>
  </si>
  <si>
    <t xml:space="preserve">6.2.2.1.1.01.02.01.001.039  e 6.2.2.1.1.01.02.02.006.018 </t>
  </si>
  <si>
    <t>Serviços de planejamento, organização e execução de concurso público</t>
  </si>
  <si>
    <t>Serviço de descartes de lâmpadas, vidros, pilhas e demais resíduos</t>
  </si>
  <si>
    <t xml:space="preserve"> 6.2.2.1.1.02.01.01.003.006 / ​​​​​​​6.2.2.1.1.02.01.01.003.010 / 6.2.2.1.1.02.01.01.003.002 / 6.2.2.1.1.01.02.01.001.016 / 6.2.2.1.1.01.02.01.001.017 / 6.2.2.1.1.01.02.02.006.042/  6.2.2.1.1.02.01.01.003.001​​​​​​​</t>
  </si>
  <si>
    <t>Substituir maquinário com defeito ou obsoleto, a fim de promover equipamentos adequados ao desenvolvimento das atividades</t>
  </si>
  <si>
    <t>6.2.2.1.1.01.02.01.001.023</t>
  </si>
  <si>
    <t xml:space="preserve">6.2.2.1.1.01.02.02.006.064 </t>
  </si>
  <si>
    <t>MÊS</t>
  </si>
  <si>
    <t>Responsável</t>
  </si>
  <si>
    <t>André/Gabriella</t>
  </si>
  <si>
    <t>Maycon</t>
  </si>
  <si>
    <t>Gabrielli/Gabriella</t>
  </si>
  <si>
    <t>André</t>
  </si>
  <si>
    <t>Marcos</t>
  </si>
  <si>
    <t>Status</t>
  </si>
  <si>
    <t xml:space="preserve">Permitir o gerenciamento de concessão de auxílio combustível ao servidores do CRMV-ES </t>
  </si>
  <si>
    <t>Gerenciamento e controle do fornecimento de auxílio combustível aos servidores do CRMV-ES</t>
  </si>
  <si>
    <t>Nº do Contrato</t>
  </si>
  <si>
    <t>Aditivo</t>
  </si>
  <si>
    <t>CONTRATADA</t>
  </si>
  <si>
    <t>CNPJ</t>
  </si>
  <si>
    <t>Objeto</t>
  </si>
  <si>
    <t>Valor estimado anual</t>
  </si>
  <si>
    <t>Vigência</t>
  </si>
  <si>
    <t>Processo SUAP</t>
  </si>
  <si>
    <t>28.152.650/0001-71</t>
  </si>
  <si>
    <t>Indeterminado</t>
  </si>
  <si>
    <t>Vigente</t>
  </si>
  <si>
    <t>0410017.00000009/2022-35</t>
  </si>
  <si>
    <t>28.151.363/0001-47</t>
  </si>
  <si>
    <t>0410017.00000030/2022-40</t>
  </si>
  <si>
    <t>34.028.316/0012-66</t>
  </si>
  <si>
    <t>3º Aditivo</t>
  </si>
  <si>
    <t>1º Aditivo</t>
  </si>
  <si>
    <t>12.039.966/0001-11</t>
  </si>
  <si>
    <t>Serviço de limpeza e asseio da sede do CRMV-ES</t>
  </si>
  <si>
    <t>61.074.175/0001-38</t>
  </si>
  <si>
    <t>0410017.00000008/2024-42</t>
  </si>
  <si>
    <t>00.062.861/0001-02</t>
  </si>
  <si>
    <t>CONTRATO N º 02/2022</t>
  </si>
  <si>
    <t>2º Aditivo</t>
  </si>
  <si>
    <t>17.694.198/001-53</t>
  </si>
  <si>
    <t>0410017.00000002/2024-96</t>
  </si>
  <si>
    <t>CONTRATO N º 05/2022</t>
  </si>
  <si>
    <t>10.277.241/0001-36</t>
  </si>
  <si>
    <t>0410017.00000012/2024-06</t>
  </si>
  <si>
    <t>0410017.00000013/2024-94</t>
  </si>
  <si>
    <t>CONTRATO N º 06/2022</t>
  </si>
  <si>
    <t>R$ 30.000 anuais + R$ 1,4% DE TX ADMINISTRATIVA</t>
  </si>
  <si>
    <t>0410017.00000011/2023-16</t>
  </si>
  <si>
    <t>CONTRATO N º 08/2022</t>
  </si>
  <si>
    <t>02.959.392/0001-46</t>
  </si>
  <si>
    <t>Tx. adm. 0% - (Valor VR e VA estimado - R$ 272.778,48)</t>
  </si>
  <si>
    <t>0410017.00000021/2023-23</t>
  </si>
  <si>
    <t>CONTRATO N º 10/2022</t>
  </si>
  <si>
    <t>18.952.475/0001-04</t>
  </si>
  <si>
    <t>0410017.00000024/2023-93</t>
  </si>
  <si>
    <t>CONTRATO N º 16/2023</t>
  </si>
  <si>
    <t>0410024.00000036/2023-23</t>
  </si>
  <si>
    <t>CONTRATO N º 12/2022</t>
  </si>
  <si>
    <t>01.219.199/0001-06</t>
  </si>
  <si>
    <t>R$ 523,20 (taxa de agenciamento por estagiário)</t>
  </si>
  <si>
    <t>0410017.00000030/2023-39</t>
  </si>
  <si>
    <t>CONTRATO N º 11/2022</t>
  </si>
  <si>
    <t>2 prorrogação (3º Aditivo)</t>
  </si>
  <si>
    <t>11.655.954/0001-59</t>
  </si>
  <si>
    <t>0410017.00000019/2023-41</t>
  </si>
  <si>
    <t>11.202.373/001-91</t>
  </si>
  <si>
    <t>0410024.00000150/2023-64</t>
  </si>
  <si>
    <t>CONTRATO N º 13/2022</t>
  </si>
  <si>
    <t>TELEFONICA BRASIL S.A</t>
  </si>
  <si>
    <t>02.558.157/0001-62</t>
  </si>
  <si>
    <t>0410017.00000036/2023-82</t>
  </si>
  <si>
    <t>CONTRATO N º 07/2024</t>
  </si>
  <si>
    <t>TEIXEIRA IMPRESSAO DIGITAL E SOLUCOES GRAFICAS LTDA</t>
  </si>
  <si>
    <t>17.615.848/0001-28</t>
  </si>
  <si>
    <t>R$ 42.041,00</t>
  </si>
  <si>
    <t>0410017.00000020/2024-31</t>
  </si>
  <si>
    <t>CONTRATO N º 08/2024</t>
  </si>
  <si>
    <t>CAC COMERCIAL LTDA</t>
  </si>
  <si>
    <t>04.344.817/0001-38</t>
  </si>
  <si>
    <t>0410017.00000023/2024-04</t>
  </si>
  <si>
    <t>CONTRATO N º 09/2024</t>
  </si>
  <si>
    <t>THERIONTEC SISTEMAS INOVADORES LTDA</t>
  </si>
  <si>
    <t>24.501.766/0001- 18</t>
  </si>
  <si>
    <t>0410020.00000011/2024- 59</t>
  </si>
  <si>
    <t>Natália</t>
  </si>
  <si>
    <t>Talita</t>
  </si>
  <si>
    <t>Gabrielli</t>
  </si>
  <si>
    <t>Roberta</t>
  </si>
  <si>
    <t>Agenciamento de viagens</t>
  </si>
  <si>
    <t>Segurança do Trabalho</t>
  </si>
  <si>
    <t>NOVA</t>
  </si>
  <si>
    <t xml:space="preserve">SERVIÇO </t>
  </si>
  <si>
    <t>Contratação por INEXIGIBILIDADE - Psicóloga</t>
  </si>
  <si>
    <t>Locação de móveis e outros itens para stand do CRMV no Vetz 2025</t>
  </si>
  <si>
    <t>Aluguel de container para armazenamento de bens móveis do CRMV</t>
  </si>
  <si>
    <t>Verificar se já será feito locação de espaço da DFD 42/2024 ou fazer uma nova</t>
  </si>
  <si>
    <t>Locação de dois ônibus para participantes do enveto do Dia do Zootecnista</t>
  </si>
  <si>
    <t>Serviços de Limpeza e Conservação da sede do CRMV-ES</t>
  </si>
  <si>
    <t>Verificar possibilidade de fazer por suprimento de fundos</t>
  </si>
  <si>
    <t xml:space="preserve">Transporte dos bens móveis para o local do armazenamento </t>
  </si>
  <si>
    <t xml:space="preserve">NOVA </t>
  </si>
  <si>
    <t>Locação de vaga de garagem para veículos da frota do CRMV</t>
  </si>
  <si>
    <t>Concluído</t>
  </si>
  <si>
    <t>Guilherme</t>
  </si>
  <si>
    <t>Em andamento - André</t>
  </si>
  <si>
    <t>Em andamento - Gabrielli</t>
  </si>
  <si>
    <t>Em andamento - Marcos</t>
  </si>
  <si>
    <t>01/2025</t>
  </si>
  <si>
    <t>02/2025</t>
  </si>
  <si>
    <t>R$</t>
  </si>
  <si>
    <t>INCLUIR PGC</t>
  </si>
  <si>
    <t>09/2024</t>
  </si>
  <si>
    <t>Em andamento - Maycon</t>
  </si>
  <si>
    <t>FISC/ES</t>
  </si>
  <si>
    <t>SEAD</t>
  </si>
  <si>
    <t>MAIO</t>
  </si>
  <si>
    <t>JUNHO</t>
  </si>
  <si>
    <t>Verificar se será concluída em 2025</t>
  </si>
  <si>
    <t>JULHO</t>
  </si>
  <si>
    <t>NOVEMBRO</t>
  </si>
  <si>
    <t>AGOSTO</t>
  </si>
  <si>
    <t>SETEMBRO</t>
  </si>
  <si>
    <t>OUTUBRO</t>
  </si>
  <si>
    <t>ANDRÉ +</t>
  </si>
  <si>
    <t>TALITA / Maycon</t>
  </si>
  <si>
    <t>NATÁLIA / Gabriella</t>
  </si>
  <si>
    <t>MARCOS</t>
  </si>
  <si>
    <t>GUILHERME</t>
  </si>
  <si>
    <t>BÁRBARA</t>
  </si>
  <si>
    <t>BÁRBARA / Marcos</t>
  </si>
  <si>
    <t>NATÁLIA</t>
  </si>
  <si>
    <t>ANDRÉ</t>
  </si>
  <si>
    <t>03/2025</t>
  </si>
  <si>
    <t>Garantir o deslocamento seguro dos estudantes de zootecnia para participar do evento “Capixaba Zoo”</t>
  </si>
  <si>
    <t>AIRES TURISMO LTDA</t>
  </si>
  <si>
    <t>06.064.175/0001-49</t>
  </si>
  <si>
    <t> 10/02/2026</t>
  </si>
  <si>
    <t>CONTRATO N º 01/2025</t>
  </si>
  <si>
    <t>INSTITUTO BRASILEIRO DE EDUCACAO, SELECAO E TECNOLOGIA - IBEST</t>
  </si>
  <si>
    <t xml:space="preserve">34.363.482/0001-66 </t>
  </si>
  <si>
    <t>CONTRATO N º 02/2025</t>
  </si>
  <si>
    <t>PSICOLOGA BIANCA GRESELE LTDA</t>
  </si>
  <si>
    <t xml:space="preserve">49.420.247/0001-56 </t>
  </si>
  <si>
    <t> 13/02/2026</t>
  </si>
  <si>
    <t>Contratação de serviços da psicóloga Bianca Stevanin Gresele</t>
  </si>
  <si>
    <t> 11/03/2026</t>
  </si>
  <si>
    <t>IMPACTO GESTAO DE FACILITIES LTDA</t>
  </si>
  <si>
    <t xml:space="preserve">32.007.849/0001-83 </t>
  </si>
  <si>
    <t>André / Natália</t>
  </si>
  <si>
    <t>Gabrielli/Maycon</t>
  </si>
  <si>
    <t>HFM SOLUCOES E SAUDE LTDA</t>
  </si>
  <si>
    <t>52.587.475/0001-20</t>
  </si>
  <si>
    <t>CONTRATO N º 05/2025</t>
  </si>
  <si>
    <t>CONTRATO N º 04/2025</t>
  </si>
  <si>
    <t>CONTRATO N º 03/2025</t>
  </si>
  <si>
    <t>LINK CARD ADMINISTRADORA DE BENEFICIOS LTDA</t>
  </si>
  <si>
    <t>MARFAP COMERCIAL LTDA</t>
  </si>
  <si>
    <t>DANIEL PATRICIO DA SILVA CAETANO</t>
  </si>
  <si>
    <t xml:space="preserve">12.039.966/0001-11 </t>
  </si>
  <si>
    <t xml:space="preserve">49.978.985/0001-13 </t>
  </si>
  <si>
    <t xml:space="preserve">37.478.920/0001-20 </t>
  </si>
  <si>
    <t>BARION BRINDES LTDA</t>
  </si>
  <si>
    <t>52.128.076/0001-09</t>
  </si>
  <si>
    <t>ALL SERV COMERCIO E SERVICOS LTDA</t>
  </si>
  <si>
    <t xml:space="preserve">37.456.410/0001-51 </t>
  </si>
  <si>
    <t>CONTRATO N º 06/2025</t>
  </si>
  <si>
    <t>PEDRA AZUL TURISMO LTDA</t>
  </si>
  <si>
    <t>36.318.624/0001-07</t>
  </si>
  <si>
    <t>CONTRATO N º 07/2025</t>
  </si>
  <si>
    <t>R$ 3.400,00</t>
  </si>
  <si>
    <t>R$ 2.700,00</t>
  </si>
  <si>
    <t xml:space="preserve">Gerenciamento de concessão de auxílio combustível ao servidores do CRMV-ES </t>
  </si>
  <si>
    <t>Aquisição de aparelhos celulares</t>
  </si>
  <si>
    <t>Locação de 02 (dois) ônibus executivos para o Capixaba Zoo 2025</t>
  </si>
  <si>
    <t>Gabrielli/André</t>
  </si>
  <si>
    <t>Natália/André</t>
  </si>
  <si>
    <t>NE 227/2025</t>
  </si>
  <si>
    <t>NE 228/2025</t>
  </si>
  <si>
    <t>NE 221/2025</t>
  </si>
  <si>
    <t>NE 220/2025</t>
  </si>
  <si>
    <t>Maycon/Gabrielli</t>
  </si>
  <si>
    <t>Em andamento - Natália</t>
  </si>
  <si>
    <t>Em andamento - Talita</t>
  </si>
  <si>
    <t>Garantir o deslocamento seguro dos estudantes de zootecnia para participar do evento “Capixaba Vet"</t>
  </si>
  <si>
    <r>
      <rPr>
        <b/>
        <sz val="20"/>
        <color theme="1"/>
        <rFont val="Calibri"/>
        <family val="2"/>
        <scheme val="major"/>
      </rPr>
      <t>Objetivo estratégico:</t>
    </r>
    <r>
      <rPr>
        <sz val="20"/>
        <color theme="1"/>
        <rFont val="Calibri"/>
        <family val="2"/>
        <scheme val="major"/>
      </rPr>
      <t xml:space="preserve"> Fortalecimento e valorização das profissões / Projeto Capixaba Vet, Capixaba Zoo, Congresso Comissões Técnicas</t>
    </r>
  </si>
  <si>
    <r>
      <rPr>
        <b/>
        <sz val="20"/>
        <color theme="1"/>
        <rFont val="Calibri"/>
        <family val="2"/>
        <scheme val="major"/>
      </rPr>
      <t>Objetivo estratégico</t>
    </r>
    <r>
      <rPr>
        <sz val="20"/>
        <color theme="1"/>
        <rFont val="Calibri"/>
        <family val="2"/>
        <scheme val="major"/>
      </rPr>
      <t>:  Digitalização dos arquivos e documentos físcos do CRMV-ES</t>
    </r>
  </si>
  <si>
    <r>
      <rPr>
        <b/>
        <sz val="20"/>
        <color theme="1"/>
        <rFont val="Calibri"/>
        <family val="2"/>
        <scheme val="major"/>
      </rPr>
      <t xml:space="preserve">Objetivo estratégico: </t>
    </r>
    <r>
      <rPr>
        <sz val="20"/>
        <color theme="1"/>
        <rFont val="Calibri"/>
        <family val="2"/>
        <scheme val="major"/>
      </rPr>
      <t>Fortalecimento e valorização das profissões / Projeto Capixaba Vet, Capixaba Zoo</t>
    </r>
  </si>
  <si>
    <r>
      <t xml:space="preserve">Em andamento - NATÁLIA/  </t>
    </r>
    <r>
      <rPr>
        <sz val="20"/>
        <color theme="1"/>
        <rFont val="Calibri"/>
        <family val="2"/>
      </rPr>
      <t>Gabrielli</t>
    </r>
  </si>
  <si>
    <r>
      <t xml:space="preserve">Modernizar </t>
    </r>
    <r>
      <rPr>
        <sz val="20"/>
        <color rgb="FF000000"/>
        <rFont val="Calibri"/>
        <family val="2"/>
        <scheme val="major"/>
      </rPr>
      <t>os procedimentos da Administração para o efetivo controle e inventário de bens patrimoniais móveis.</t>
    </r>
  </si>
  <si>
    <r>
      <rPr>
        <b/>
        <sz val="20"/>
        <color theme="1"/>
        <rFont val="Calibri"/>
        <family val="2"/>
        <scheme val="major"/>
      </rPr>
      <t>Objetivo estratégico</t>
    </r>
    <r>
      <rPr>
        <sz val="20"/>
        <color theme="1"/>
        <rFont val="Calibri"/>
        <family val="2"/>
        <scheme val="major"/>
      </rPr>
      <t>: Mapeamento da infraestrutura e patrimônio</t>
    </r>
  </si>
  <si>
    <r>
      <rPr>
        <b/>
        <sz val="20"/>
        <color theme="1"/>
        <rFont val="Calibri"/>
        <family val="2"/>
        <scheme val="major"/>
      </rPr>
      <t xml:space="preserve">Objetivo estratégico: </t>
    </r>
    <r>
      <rPr>
        <sz val="20"/>
        <color theme="1"/>
        <rFont val="Calibri"/>
        <family val="2"/>
        <scheme val="major"/>
      </rPr>
      <t>Fortalecimento e valorização das profissões / Projeto: Vídeo institucional do CRMV-ES</t>
    </r>
  </si>
  <si>
    <r>
      <t xml:space="preserve">Objetivo estratégico: </t>
    </r>
    <r>
      <rPr>
        <sz val="20"/>
        <color theme="1"/>
        <rFont val="Calibri"/>
        <family val="2"/>
        <scheme val="major"/>
      </rPr>
      <t>Capacitação dos servidores</t>
    </r>
  </si>
  <si>
    <r>
      <rPr>
        <b/>
        <sz val="20"/>
        <color theme="1"/>
        <rFont val="Calibri"/>
        <family val="2"/>
        <scheme val="major"/>
      </rPr>
      <t xml:space="preserve">Objetivo estratégico: </t>
    </r>
    <r>
      <rPr>
        <sz val="20"/>
        <color theme="1"/>
        <rFont val="Calibri"/>
        <family val="2"/>
        <scheme val="major"/>
      </rPr>
      <t>Mapeamento da infraestrutura e patrimônio</t>
    </r>
  </si>
  <si>
    <r>
      <rPr>
        <b/>
        <sz val="20"/>
        <color theme="1"/>
        <rFont val="Calibri"/>
        <family val="2"/>
        <scheme val="major"/>
      </rPr>
      <t xml:space="preserve">Objetivo estratégico: </t>
    </r>
    <r>
      <rPr>
        <sz val="20"/>
        <color theme="1"/>
        <rFont val="Calibri"/>
        <family val="2"/>
        <scheme val="major"/>
      </rPr>
      <t>Capacitação dos servidores</t>
    </r>
  </si>
  <si>
    <r>
      <rPr>
        <b/>
        <sz val="20"/>
        <color theme="9" tint="-0.249977111117893"/>
        <rFont val="Calibri"/>
        <family val="2"/>
        <scheme val="major"/>
      </rPr>
      <t>Objetivo estratégico:</t>
    </r>
    <r>
      <rPr>
        <sz val="20"/>
        <color theme="9" tint="-0.249977111117893"/>
        <rFont val="Calibri"/>
        <family val="2"/>
        <scheme val="major"/>
      </rPr>
      <t xml:space="preserve"> Fortalecimento e valorização das profissões / Projeto Capixaba Vet, Capixaba Zoo, Congresso Comissões Técnicas</t>
    </r>
  </si>
  <si>
    <r>
      <rPr>
        <b/>
        <sz val="20"/>
        <color theme="1"/>
        <rFont val="Calibri"/>
        <family val="2"/>
        <scheme val="major"/>
      </rPr>
      <t>Objetivo estratégico</t>
    </r>
    <r>
      <rPr>
        <sz val="20"/>
        <color theme="1"/>
        <rFont val="Calibri"/>
        <family val="2"/>
        <scheme val="major"/>
      </rPr>
      <t>: Troca da frota dos veículos do CRMV-ES</t>
    </r>
  </si>
  <si>
    <r>
      <rPr>
        <b/>
        <sz val="20"/>
        <color theme="1"/>
        <rFont val="Calibri"/>
        <family val="2"/>
        <scheme val="major"/>
      </rPr>
      <t xml:space="preserve">Objetivo estratégico: </t>
    </r>
    <r>
      <rPr>
        <sz val="20"/>
        <color theme="1"/>
        <rFont val="Calibri"/>
        <family val="2"/>
        <scheme val="major"/>
      </rPr>
      <t>Comunicação / Projeto: Implantação do setor de comunicação do CRMV-ES</t>
    </r>
  </si>
  <si>
    <r>
      <rPr>
        <b/>
        <sz val="20"/>
        <color theme="1"/>
        <rFont val="Calibri"/>
        <family val="2"/>
        <scheme val="major"/>
      </rPr>
      <t>Objetivo estratégico:</t>
    </r>
    <r>
      <rPr>
        <sz val="20"/>
        <color theme="1"/>
        <rFont val="Calibri"/>
        <family val="2"/>
        <scheme val="major"/>
      </rPr>
      <t xml:space="preserve"> Comunicação / Projeto: Criação de email marketing</t>
    </r>
  </si>
  <si>
    <r>
      <rPr>
        <b/>
        <sz val="20"/>
        <color theme="1"/>
        <rFont val="Calibri"/>
        <family val="2"/>
        <scheme val="major"/>
      </rPr>
      <t>Objetivo estratégico</t>
    </r>
    <r>
      <rPr>
        <sz val="20"/>
        <color theme="1"/>
        <rFont val="Calibri"/>
        <family val="2"/>
        <scheme val="major"/>
      </rPr>
      <t>:  Reforma da sede do CRMV-ES</t>
    </r>
  </si>
  <si>
    <r>
      <rPr>
        <b/>
        <sz val="20"/>
        <color theme="9" tint="-0.249977111117893"/>
        <rFont val="Calibri"/>
        <family val="2"/>
        <scheme val="major"/>
      </rPr>
      <t>Objetivo estratégico</t>
    </r>
    <r>
      <rPr>
        <sz val="20"/>
        <color theme="9" tint="-0.249977111117893"/>
        <rFont val="Calibri"/>
        <family val="2"/>
        <scheme val="major"/>
      </rPr>
      <t>:  Reforma da sede do CRMV-ES</t>
    </r>
  </si>
  <si>
    <t>Em andamento - GABRIELLA</t>
  </si>
  <si>
    <t>Iniciar em JUNHO  - MAYCON</t>
  </si>
  <si>
    <t>Iniciar em JUNHO - GABRIELLI</t>
  </si>
  <si>
    <t>Iniciar em JUNHO - NATÁLIA</t>
  </si>
  <si>
    <t>Iniciar em JUNHO - TALITA / Marcos</t>
  </si>
  <si>
    <t>Iniciar em JULHO - GABRIELLI</t>
  </si>
  <si>
    <r>
      <t xml:space="preserve">Iniciar em JULHO  - BÁRBARA </t>
    </r>
    <r>
      <rPr>
        <sz val="20"/>
        <color theme="1"/>
        <rFont val="Calibri"/>
        <family val="2"/>
      </rPr>
      <t xml:space="preserve"> / Marcos</t>
    </r>
  </si>
  <si>
    <t>Locação de dois ônibus para participantes do Capixaba Vet</t>
  </si>
  <si>
    <t xml:space="preserve">Confecção de brindes para palestrantes, painel pantográfico e </t>
  </si>
  <si>
    <t>Iniciar em JUNHO  - MARCOS</t>
  </si>
  <si>
    <t>Iniciar em JULHO  - NATÁLIA</t>
  </si>
  <si>
    <t>Iniciar em JULHO - GUILHERME</t>
  </si>
  <si>
    <t>Iniciar em JUNHO- ANDRÉ</t>
  </si>
  <si>
    <t>Iniciari em JUNHO - Marcos</t>
  </si>
  <si>
    <t>Iniciar em JUNHO  - Guilherme</t>
  </si>
  <si>
    <t>DEZ/2025 -</t>
  </si>
  <si>
    <t>Iniciar em JULHO -  Marcos / Gabriella</t>
  </si>
  <si>
    <t>Iniciari em JUNHO - BÁRBARA</t>
  </si>
  <si>
    <t>Armazenar  equipamentos de informática e outros bens móveis de maneira segura a serem leiloados/doados, etc</t>
  </si>
  <si>
    <t xml:space="preserve"> Concluído</t>
  </si>
  <si>
    <t>Iniciar em JUNHO   - NATÁLIA / André</t>
  </si>
  <si>
    <t>CONTRATO N º 08/2025</t>
  </si>
  <si>
    <t>CONTRATO N º 09/2025</t>
  </si>
  <si>
    <t>CONTRATO N º 10/2025</t>
  </si>
  <si>
    <t>CONTRATO N º 11/2025</t>
  </si>
  <si>
    <t>CONTRATO N º 12/2025</t>
  </si>
  <si>
    <t>Aquisição de material gráfico - Brindes para eventos</t>
  </si>
  <si>
    <t>Aquisição de material gráfico - Painel pantográfico</t>
  </si>
  <si>
    <t>26.105.096 DAIANI MARTINS PEREIRA SANTOS MARINHO</t>
  </si>
  <si>
    <t>SAO JOSE DISTRIBUICAO LTDA</t>
  </si>
  <si>
    <t>LUZIMAR DUARTE SANTOS</t>
  </si>
  <si>
    <t>JB LOCACAO DE MATERIAL EM EVENTOS LTDA</t>
  </si>
  <si>
    <t>31.815.681/0001-70</t>
  </si>
  <si>
    <t>Serviços de locação de estrutura de estande para o VETES 2025</t>
  </si>
  <si>
    <t>Serviço de manutenção e conservação de veículos para atendimento da frota do CRMV-ES</t>
  </si>
  <si>
    <t>R$ 3.000,00</t>
  </si>
  <si>
    <t>Aquisição material de limpeza e copa - Lote 01 - Dispensa 90006/2025</t>
  </si>
  <si>
    <t>R$ 5.749,00</t>
  </si>
  <si>
    <t>46.017.784/0001-61</t>
  </si>
  <si>
    <t>56.210.262/0001-35</t>
  </si>
  <si>
    <t>R$ 4.989,00</t>
  </si>
  <si>
    <t>Aquisição material de limpeza e copa - Lote 03 - Dispensa 90006/2025</t>
  </si>
  <si>
    <t>26.105.096/0001-46</t>
  </si>
  <si>
    <t>R$ 1.399,00</t>
  </si>
  <si>
    <t>Aquisição material de limpeza e copa - Lote 04 - Dispensa 90006/2025</t>
  </si>
  <si>
    <t>Natália/Gabrielli</t>
  </si>
  <si>
    <t>ALARMECONECT TECNOLOGIA EM SEGURANÇA LTDA</t>
  </si>
  <si>
    <t>RL ASSESSORIA E CONSULTORIA CONTÁBIL E FINANCEIRA E AUDITORIA INDEPENDENTE LTDA</t>
  </si>
  <si>
    <t>FERNANDA F PONTIN-ME</t>
  </si>
  <si>
    <t>ACOMAR REFORMA E REFRIGERAÇÃO LTDA</t>
  </si>
  <si>
    <t>UP BRASIL ADMINISTRAÇÃO E SERVIÇOS LTDA</t>
  </si>
  <si>
    <t>Serviço de limpeza e troca de anutenção de filtros de purificadores de água da sede do CRMV-ES</t>
  </si>
  <si>
    <t>Fiscal do Contrato</t>
  </si>
  <si>
    <t xml:space="preserve"> 2ª prorrogação (3º Aditivo)</t>
  </si>
  <si>
    <t>ALIANCA DO BRASIL SEGUROS S/A.</t>
  </si>
  <si>
    <t>01.378.407/0001-10</t>
  </si>
  <si>
    <t>Apólice nº 001617187</t>
  </si>
  <si>
    <t> CENTRO DE INTEGRACAO EMPRESA ESCOLA DO ESPIRITO SANTO - CIEE/ES</t>
  </si>
  <si>
    <t>MAPFRE SEGUROS GERAIS LTDA ME</t>
  </si>
  <si>
    <t>Aquisição de material gráfico 2024</t>
  </si>
  <si>
    <t>Serviço técnico-especializado na organização e execução de Concurso público</t>
  </si>
  <si>
    <t>Serviço de gerenciamento e controle do fornecimento de combustíveis de veículos do CRMV-ES</t>
  </si>
  <si>
    <t>Serviço de gerenciamento, administração e fornecimento de vale-refeição e vale-alimentação.</t>
  </si>
  <si>
    <t>Serviço de monitoramento remoto de sistemas de alarmes da sede do CRMV-ES</t>
  </si>
  <si>
    <t>Serviço de agente de integração para contratação de estagiários</t>
  </si>
  <si>
    <t>Serviço de fornecimento de coffee break para eventos</t>
  </si>
  <si>
    <t>Serviços de solução WEB de  Chatbot inteligente, para os canais de atendimento do CRMV-ES</t>
  </si>
  <si>
    <t>FEDERAL TELECOM E SERVICOS LTDA</t>
  </si>
  <si>
    <t>LBM INFO SERVICE INFORMÁTICA LTDA</t>
  </si>
  <si>
    <t>Serviço de suporte técnico, manutenção preventiva e corretiva, e projetos de Tecnologia da Informação</t>
  </si>
  <si>
    <t xml:space="preserve">Serviço de Telefonia Móvel Pessoal </t>
  </si>
  <si>
    <t>EDP ESPIRITO SANTO DISTRIBUICAO DE ENERGIA S.A.</t>
  </si>
  <si>
    <t>COMPANHIA ESPIRITO SANTENSE DE SANEAMENTO CESAN</t>
  </si>
  <si>
    <t>EMPRESA BRASILEIRA DE CORREIOS E TELEGRAFOS</t>
  </si>
  <si>
    <t>Talita/Mariane</t>
  </si>
  <si>
    <t xml:space="preserve">CONTRATOS CRMV-ES  </t>
  </si>
  <si>
    <t>Serviços específicos na área contábil aplicada ao Setor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</si>
</sst>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&quot;R$&quot;#,##0.00;[Red]\-&quot;R$&quot;#,##0.00"/>
    <numFmt numFmtId="165" formatCode="mm/yyyy"/>
    <numFmt numFmtId="166" formatCode="m/yyyy"/>
    <numFmt numFmtId="167" formatCode="&quot;R$&quot;\ #,##0.00"/>
    <numFmt numFmtId="168" formatCode="&quot;R$&quot;#,##0.00"/>
  </numFmts>
  <fonts count="4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ajor"/>
    </font>
    <font>
      <b/>
      <sz val="20"/>
      <color theme="1"/>
      <name val="Calibri"/>
      <family val="2"/>
      <scheme val="major"/>
    </font>
    <font>
      <b/>
      <sz val="20"/>
      <color rgb="FFFF0000"/>
      <name val="Calibri"/>
      <family val="2"/>
      <scheme val="major"/>
    </font>
    <font>
      <b/>
      <sz val="20"/>
      <color theme="9"/>
      <name val="Calibri"/>
      <family val="2"/>
      <scheme val="major"/>
    </font>
    <font>
      <b/>
      <sz val="20"/>
      <name val="Calibri"/>
      <family val="2"/>
      <scheme val="major"/>
    </font>
    <font>
      <sz val="20"/>
      <name val="Calibri"/>
      <family val="2"/>
      <scheme val="major"/>
    </font>
    <font>
      <sz val="20"/>
      <color rgb="FFFF0000"/>
      <name val="Calibri"/>
      <family val="2"/>
      <scheme val="major"/>
    </font>
    <font>
      <b/>
      <sz val="14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charset val="134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0"/>
      <color theme="9" tint="-0.249977111117893"/>
      <name val="Calibri"/>
      <family val="2"/>
      <scheme val="major"/>
    </font>
    <font>
      <sz val="20"/>
      <color theme="9" tint="-0.249977111117893"/>
      <name val="Calibri"/>
      <family val="2"/>
      <scheme val="major"/>
    </font>
    <font>
      <sz val="20"/>
      <color theme="3"/>
      <name val="Calibri"/>
      <family val="2"/>
      <scheme val="major"/>
    </font>
    <font>
      <b/>
      <sz val="20"/>
      <color theme="3"/>
      <name val="Calibri"/>
      <family val="2"/>
      <scheme val="major"/>
    </font>
    <font>
      <b/>
      <sz val="20"/>
      <color theme="1"/>
      <name val="Calibri"/>
      <family val="2"/>
      <scheme val="minor"/>
    </font>
    <font>
      <b/>
      <sz val="20"/>
      <color rgb="FFFB0000"/>
      <name val="Calibri"/>
      <family val="2"/>
      <scheme val="maj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</font>
    <font>
      <b/>
      <sz val="20"/>
      <color theme="0"/>
      <name val="Calibri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FF00"/>
      <name val="Calibri"/>
      <family val="2"/>
      <scheme val="maj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rgb="FF000000"/>
      <name val="Calibri"/>
      <family val="2"/>
      <scheme val="major"/>
    </font>
    <font>
      <b/>
      <sz val="25"/>
      <color rgb="FF006600"/>
      <name val="Calibri"/>
      <family val="2"/>
    </font>
    <font>
      <b/>
      <sz val="25"/>
      <color theme="0"/>
      <name val="Calibri"/>
      <family val="2"/>
    </font>
    <font>
      <b/>
      <sz val="20"/>
      <color theme="1" tint="0.24997711111789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6600"/>
        <bgColor rgb="FF00660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66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D6E3BC"/>
      </patternFill>
    </fill>
    <fill>
      <patternFill patternType="solid">
        <fgColor theme="0"/>
        <bgColor rgb="FFD6E3BC"/>
      </patternFill>
    </fill>
    <fill>
      <patternFill patternType="solid">
        <fgColor rgb="FF00AA4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886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3"/>
  </cellStyleXfs>
  <cellXfs count="305">
    <xf numFmtId="0" fontId="0" fillId="0" borderId="0" xfId="0"/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wrapText="1"/>
    </xf>
    <xf numFmtId="16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shrinkToFit="1"/>
    </xf>
    <xf numFmtId="166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center" vertical="center"/>
    </xf>
    <xf numFmtId="8" fontId="4" fillId="4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wrapText="1"/>
    </xf>
    <xf numFmtId="164" fontId="4" fillId="8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2" fillId="15" borderId="6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6" xfId="0" applyBorder="1"/>
    <xf numFmtId="164" fontId="14" fillId="8" borderId="6" xfId="0" applyNumberFormat="1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16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168" fontId="13" fillId="8" borderId="6" xfId="1" applyNumberFormat="1" applyFont="1" applyFill="1" applyBorder="1" applyAlignment="1">
      <alignment horizontal="left" vertical="center" wrapText="1"/>
    </xf>
    <xf numFmtId="14" fontId="13" fillId="8" borderId="6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7" borderId="6" xfId="0" applyFont="1" applyFill="1" applyBorder="1" applyAlignment="1">
      <alignment horizontal="center" vertical="center"/>
    </xf>
    <xf numFmtId="164" fontId="14" fillId="7" borderId="6" xfId="0" applyNumberFormat="1" applyFont="1" applyFill="1" applyBorder="1" applyAlignment="1">
      <alignment horizontal="center"/>
    </xf>
    <xf numFmtId="14" fontId="13" fillId="7" borderId="6" xfId="0" applyNumberFormat="1" applyFont="1" applyFill="1" applyBorder="1" applyAlignment="1">
      <alignment horizontal="center"/>
    </xf>
    <xf numFmtId="164" fontId="17" fillId="7" borderId="6" xfId="0" applyNumberFormat="1" applyFont="1" applyFill="1" applyBorder="1" applyAlignment="1">
      <alignment horizontal="center"/>
    </xf>
    <xf numFmtId="164" fontId="14" fillId="7" borderId="11" xfId="0" applyNumberFormat="1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 wrapText="1"/>
    </xf>
    <xf numFmtId="0" fontId="17" fillId="7" borderId="12" xfId="0" applyFont="1" applyFill="1" applyBorder="1" applyAlignment="1">
      <alignment horizontal="center" wrapText="1"/>
    </xf>
    <xf numFmtId="14" fontId="18" fillId="14" borderId="13" xfId="1" applyNumberFormat="1" applyFont="1" applyFill="1" applyBorder="1" applyAlignment="1">
      <alignment horizontal="center" vertical="center" wrapText="1"/>
    </xf>
    <xf numFmtId="14" fontId="16" fillId="7" borderId="6" xfId="0" applyNumberFormat="1" applyFont="1" applyFill="1" applyBorder="1" applyAlignment="1">
      <alignment horizontal="center"/>
    </xf>
    <xf numFmtId="14" fontId="13" fillId="7" borderId="6" xfId="1" applyNumberFormat="1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14" fontId="16" fillId="7" borderId="6" xfId="1" applyNumberFormat="1" applyFont="1" applyFill="1" applyBorder="1" applyAlignment="1">
      <alignment horizontal="center" vertical="center" wrapText="1"/>
    </xf>
    <xf numFmtId="168" fontId="13" fillId="7" borderId="6" xfId="1" applyNumberFormat="1" applyFont="1" applyFill="1" applyBorder="1" applyAlignment="1">
      <alignment horizontal="left" vertical="center" wrapText="1"/>
    </xf>
    <xf numFmtId="8" fontId="17" fillId="7" borderId="6" xfId="0" applyNumberFormat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wrapText="1"/>
    </xf>
    <xf numFmtId="49" fontId="2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0" fontId="5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 shrinkToFit="1"/>
    </xf>
    <xf numFmtId="0" fontId="20" fillId="8" borderId="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shrinkToFit="1"/>
    </xf>
    <xf numFmtId="0" fontId="4" fillId="0" borderId="10" xfId="0" applyFont="1" applyBorder="1" applyAlignment="1">
      <alignment horizontal="center" vertical="center" shrinkToFit="1"/>
    </xf>
    <xf numFmtId="0" fontId="4" fillId="8" borderId="10" xfId="0" applyFont="1" applyFill="1" applyBorder="1" applyAlignment="1">
      <alignment horizontal="center" vertical="center" shrinkToFi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4" fontId="4" fillId="2" borderId="10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wrapText="1"/>
    </xf>
    <xf numFmtId="0" fontId="4" fillId="7" borderId="10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4" fontId="9" fillId="2" borderId="16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164" fontId="4" fillId="0" borderId="5" xfId="0" applyNumberFormat="1" applyFont="1" applyBorder="1" applyAlignment="1">
      <alignment horizontal="center" shrinkToFit="1"/>
    </xf>
    <xf numFmtId="0" fontId="4" fillId="2" borderId="5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164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shrinkToFit="1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164" fontId="9" fillId="11" borderId="1" xfId="0" applyNumberFormat="1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14" fontId="9" fillId="11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 wrapText="1"/>
    </xf>
    <xf numFmtId="167" fontId="4" fillId="20" borderId="1" xfId="0" applyNumberFormat="1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/>
    </xf>
    <xf numFmtId="14" fontId="4" fillId="20" borderId="1" xfId="0" applyNumberFormat="1" applyFont="1" applyFill="1" applyBorder="1" applyAlignment="1">
      <alignment horizontal="center"/>
    </xf>
    <xf numFmtId="0" fontId="4" fillId="20" borderId="1" xfId="0" applyFont="1" applyFill="1" applyBorder="1" applyAlignment="1">
      <alignment horizontal="center" vertical="center" shrinkToFit="1"/>
    </xf>
    <xf numFmtId="14" fontId="9" fillId="8" borderId="1" xfId="0" applyNumberFormat="1" applyFont="1" applyFill="1" applyBorder="1" applyAlignment="1">
      <alignment horizontal="center" wrapText="1"/>
    </xf>
    <xf numFmtId="14" fontId="9" fillId="6" borderId="1" xfId="0" applyNumberFormat="1" applyFont="1" applyFill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shrinkToFit="1"/>
    </xf>
    <xf numFmtId="168" fontId="8" fillId="2" borderId="1" xfId="0" applyNumberFormat="1" applyFont="1" applyFill="1" applyBorder="1" applyAlignment="1">
      <alignment horizontal="left" vertical="center" wrapText="1"/>
    </xf>
    <xf numFmtId="14" fontId="9" fillId="8" borderId="1" xfId="0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25" fillId="6" borderId="1" xfId="0" applyFont="1" applyFill="1" applyBorder="1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shrinkToFit="1"/>
    </xf>
    <xf numFmtId="0" fontId="9" fillId="2" borderId="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4" fontId="19" fillId="7" borderId="6" xfId="1" applyNumberFormat="1" applyFont="1" applyFill="1" applyBorder="1" applyAlignment="1">
      <alignment horizontal="center" vertical="center" wrapText="1"/>
    </xf>
    <xf numFmtId="14" fontId="18" fillId="14" borderId="13" xfId="1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7" fillId="0" borderId="0" xfId="0" applyFont="1"/>
    <xf numFmtId="0" fontId="2" fillId="0" borderId="0" xfId="0" applyFont="1"/>
    <xf numFmtId="164" fontId="9" fillId="2" borderId="1" xfId="0" applyNumberFormat="1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14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49" fontId="8" fillId="8" borderId="6" xfId="0" applyNumberFormat="1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wrapText="1"/>
    </xf>
    <xf numFmtId="164" fontId="9" fillId="8" borderId="1" xfId="0" applyNumberFormat="1" applyFont="1" applyFill="1" applyBorder="1" applyAlignment="1">
      <alignment horizontal="center" shrinkToFit="1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24" fillId="0" borderId="18" xfId="0" applyFont="1" applyBorder="1" applyAlignment="1">
      <alignment vertical="center" textRotation="255"/>
    </xf>
    <xf numFmtId="49" fontId="8" fillId="7" borderId="6" xfId="0" applyNumberFormat="1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9" fillId="18" borderId="1" xfId="0" applyFont="1" applyFill="1" applyBorder="1" applyAlignment="1">
      <alignment horizontal="center" vertical="center" wrapText="1"/>
    </xf>
    <xf numFmtId="0" fontId="30" fillId="0" borderId="0" xfId="0" applyFont="1"/>
    <xf numFmtId="0" fontId="31" fillId="7" borderId="6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wrapText="1"/>
    </xf>
    <xf numFmtId="0" fontId="28" fillId="17" borderId="6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32" fillId="7" borderId="6" xfId="0" applyFont="1" applyFill="1" applyBorder="1" applyAlignment="1">
      <alignment vertical="center" wrapText="1" shrinkToFit="1"/>
    </xf>
    <xf numFmtId="0" fontId="31" fillId="10" borderId="6" xfId="0" applyFont="1" applyFill="1" applyBorder="1" applyAlignment="1">
      <alignment vertical="center" wrapText="1" shrinkToFit="1"/>
    </xf>
    <xf numFmtId="0" fontId="4" fillId="4" borderId="1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4" fillId="0" borderId="0" xfId="0" applyFont="1"/>
    <xf numFmtId="0" fontId="31" fillId="8" borderId="6" xfId="0" applyFont="1" applyFill="1" applyBorder="1" applyAlignment="1">
      <alignment vertical="center" wrapText="1" shrinkToFit="1"/>
    </xf>
    <xf numFmtId="0" fontId="4" fillId="6" borderId="1" xfId="0" applyFont="1" applyFill="1" applyBorder="1"/>
    <xf numFmtId="0" fontId="4" fillId="0" borderId="1" xfId="0" applyFont="1" applyBorder="1"/>
    <xf numFmtId="0" fontId="9" fillId="8" borderId="1" xfId="0" applyFont="1" applyFill="1" applyBorder="1" applyAlignment="1">
      <alignment wrapText="1"/>
    </xf>
    <xf numFmtId="0" fontId="4" fillId="4" borderId="1" xfId="0" applyFont="1" applyFill="1" applyBorder="1"/>
    <xf numFmtId="0" fontId="9" fillId="0" borderId="1" xfId="0" applyFont="1" applyBorder="1" applyAlignment="1">
      <alignment wrapText="1"/>
    </xf>
    <xf numFmtId="0" fontId="34" fillId="13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34" fillId="13" borderId="6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4" fillId="0" borderId="6" xfId="0" applyFont="1" applyBorder="1"/>
    <xf numFmtId="0" fontId="34" fillId="0" borderId="6" xfId="0" applyFont="1" applyBorder="1" applyAlignment="1">
      <alignment horizontal="center"/>
    </xf>
    <xf numFmtId="0" fontId="4" fillId="8" borderId="1" xfId="0" applyFont="1" applyFill="1" applyBorder="1" applyAlignment="1">
      <alignment wrapText="1"/>
    </xf>
    <xf numFmtId="0" fontId="34" fillId="12" borderId="6" xfId="0" applyFont="1" applyFill="1" applyBorder="1" applyAlignment="1">
      <alignment horizontal="center"/>
    </xf>
    <xf numFmtId="0" fontId="31" fillId="10" borderId="12" xfId="0" applyFont="1" applyFill="1" applyBorder="1" applyAlignment="1">
      <alignment vertical="center" wrapText="1" shrinkToFit="1"/>
    </xf>
    <xf numFmtId="0" fontId="4" fillId="4" borderId="7" xfId="0" applyFont="1" applyFill="1" applyBorder="1" applyAlignment="1">
      <alignment wrapText="1"/>
    </xf>
    <xf numFmtId="0" fontId="21" fillId="8" borderId="1" xfId="0" applyFont="1" applyFill="1" applyBorder="1" applyAlignment="1">
      <alignment wrapText="1"/>
    </xf>
    <xf numFmtId="0" fontId="31" fillId="7" borderId="11" xfId="0" applyFont="1" applyFill="1" applyBorder="1" applyAlignment="1">
      <alignment vertical="center" wrapText="1" shrinkToFit="1"/>
    </xf>
    <xf numFmtId="0" fontId="4" fillId="0" borderId="5" xfId="0" applyFont="1" applyBorder="1" applyAlignment="1">
      <alignment wrapText="1"/>
    </xf>
    <xf numFmtId="0" fontId="35" fillId="0" borderId="6" xfId="0" applyFont="1" applyBorder="1" applyAlignment="1">
      <alignment horizontal="center"/>
    </xf>
    <xf numFmtId="0" fontId="3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4" fillId="0" borderId="0" xfId="0" applyFont="1"/>
    <xf numFmtId="164" fontId="35" fillId="12" borderId="0" xfId="0" applyNumberFormat="1" applyFont="1" applyFill="1"/>
    <xf numFmtId="0" fontId="4" fillId="0" borderId="17" xfId="0" applyFont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center" vertical="center" shrinkToFit="1"/>
    </xf>
    <xf numFmtId="0" fontId="9" fillId="8" borderId="10" xfId="0" applyFont="1" applyFill="1" applyBorder="1" applyAlignment="1">
      <alignment horizontal="center" vertical="center" shrinkToFit="1"/>
    </xf>
    <xf numFmtId="14" fontId="9" fillId="2" borderId="1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14" fontId="4" fillId="6" borderId="1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29" fillId="3" borderId="16" xfId="0" applyFont="1" applyFill="1" applyBorder="1" applyAlignment="1">
      <alignment horizontal="center" vertical="center" wrapText="1"/>
    </xf>
    <xf numFmtId="3" fontId="10" fillId="7" borderId="20" xfId="0" applyNumberFormat="1" applyFont="1" applyFill="1" applyBorder="1"/>
    <xf numFmtId="0" fontId="4" fillId="7" borderId="20" xfId="0" applyFont="1" applyFill="1" applyBorder="1"/>
    <xf numFmtId="0" fontId="33" fillId="7" borderId="20" xfId="0" applyFont="1" applyFill="1" applyBorder="1"/>
    <xf numFmtId="0" fontId="4" fillId="0" borderId="20" xfId="0" applyFont="1" applyBorder="1"/>
    <xf numFmtId="0" fontId="4" fillId="6" borderId="20" xfId="0" applyFont="1" applyFill="1" applyBorder="1" applyAlignment="1">
      <alignment vertical="center" wrapText="1"/>
    </xf>
    <xf numFmtId="0" fontId="4" fillId="19" borderId="20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/>
    </xf>
    <xf numFmtId="0" fontId="4" fillId="6" borderId="20" xfId="0" applyFont="1" applyFill="1" applyBorder="1" applyAlignment="1">
      <alignment wrapText="1"/>
    </xf>
    <xf numFmtId="0" fontId="4" fillId="8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wrapText="1"/>
    </xf>
    <xf numFmtId="0" fontId="5" fillId="6" borderId="20" xfId="0" applyFont="1" applyFill="1" applyBorder="1" applyAlignment="1">
      <alignment vertical="center" wrapText="1"/>
    </xf>
    <xf numFmtId="0" fontId="21" fillId="6" borderId="20" xfId="0" applyFont="1" applyFill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21" fillId="6" borderId="20" xfId="0" applyFont="1" applyFill="1" applyBorder="1" applyAlignment="1">
      <alignment wrapText="1"/>
    </xf>
    <xf numFmtId="0" fontId="0" fillId="0" borderId="3" xfId="0" applyBorder="1"/>
    <xf numFmtId="0" fontId="29" fillId="3" borderId="6" xfId="0" applyFont="1" applyFill="1" applyBorder="1" applyAlignment="1">
      <alignment horizontal="center" vertical="center" wrapText="1"/>
    </xf>
    <xf numFmtId="0" fontId="35" fillId="0" borderId="6" xfId="0" applyFont="1" applyBorder="1"/>
    <xf numFmtId="0" fontId="28" fillId="17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5" fillId="8" borderId="2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35" fillId="7" borderId="6" xfId="0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 wrapText="1"/>
    </xf>
    <xf numFmtId="14" fontId="4" fillId="21" borderId="1" xfId="0" applyNumberFormat="1" applyFont="1" applyFill="1" applyBorder="1" applyAlignment="1">
      <alignment horizontal="center" wrapText="1"/>
    </xf>
    <xf numFmtId="14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shrinkToFit="1"/>
    </xf>
    <xf numFmtId="0" fontId="30" fillId="8" borderId="6" xfId="0" applyFont="1" applyFill="1" applyBorder="1" applyAlignment="1">
      <alignment vertical="center" wrapText="1" shrinkToFit="1"/>
    </xf>
    <xf numFmtId="14" fontId="4" fillId="0" borderId="5" xfId="0" applyNumberFormat="1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34" fillId="12" borderId="6" xfId="0" applyFont="1" applyFill="1" applyBorder="1" applyAlignment="1">
      <alignment horizontal="center" wrapText="1" shrinkToFit="1"/>
    </xf>
    <xf numFmtId="0" fontId="9" fillId="7" borderId="10" xfId="0" applyFont="1" applyFill="1" applyBorder="1" applyAlignment="1">
      <alignment horizontal="center" vertical="center" shrinkToFit="1"/>
    </xf>
    <xf numFmtId="14" fontId="4" fillId="5" borderId="20" xfId="0" applyNumberFormat="1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shrinkToFit="1"/>
    </xf>
    <xf numFmtId="14" fontId="4" fillId="5" borderId="10" xfId="0" applyNumberFormat="1" applyFont="1" applyFill="1" applyBorder="1" applyAlignment="1">
      <alignment horizontal="center" vertical="center"/>
    </xf>
    <xf numFmtId="14" fontId="4" fillId="5" borderId="17" xfId="0" applyNumberFormat="1" applyFont="1" applyFill="1" applyBorder="1" applyAlignment="1">
      <alignment horizontal="center" vertical="center"/>
    </xf>
    <xf numFmtId="8" fontId="0" fillId="0" borderId="0" xfId="0" applyNumberFormat="1"/>
    <xf numFmtId="0" fontId="1" fillId="0" borderId="0" xfId="0" applyFont="1"/>
    <xf numFmtId="0" fontId="18" fillId="14" borderId="6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 shrinkToFit="1"/>
    </xf>
    <xf numFmtId="0" fontId="13" fillId="7" borderId="6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0" fontId="19" fillId="7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9" fillId="7" borderId="12" xfId="0" applyFont="1" applyFill="1" applyBorder="1" applyAlignment="1">
      <alignment vertical="center" wrapText="1"/>
    </xf>
    <xf numFmtId="0" fontId="27" fillId="8" borderId="6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14" fontId="13" fillId="14" borderId="6" xfId="1" applyNumberFormat="1" applyFont="1" applyFill="1" applyBorder="1" applyAlignment="1">
      <alignment horizontal="center" vertical="center"/>
    </xf>
    <xf numFmtId="14" fontId="18" fillId="14" borderId="6" xfId="1" applyNumberFormat="1" applyFont="1" applyFill="1" applyBorder="1" applyAlignment="1">
      <alignment horizontal="center" vertical="center" wrapText="1"/>
    </xf>
    <xf numFmtId="14" fontId="13" fillId="14" borderId="6" xfId="1" applyNumberFormat="1" applyFont="1" applyFill="1" applyBorder="1" applyAlignment="1">
      <alignment horizontal="center" vertical="center" wrapText="1"/>
    </xf>
    <xf numFmtId="14" fontId="19" fillId="14" borderId="6" xfId="1" applyNumberFormat="1" applyFont="1" applyFill="1" applyBorder="1" applyAlignment="1">
      <alignment horizontal="center" vertical="center" wrapText="1"/>
    </xf>
    <xf numFmtId="14" fontId="19" fillId="14" borderId="6" xfId="1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3" fillId="8" borderId="6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2" fillId="24" borderId="11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vertical="center" textRotation="255"/>
    </xf>
    <xf numFmtId="0" fontId="24" fillId="0" borderId="6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center" vertical="center" textRotation="255"/>
    </xf>
    <xf numFmtId="0" fontId="24" fillId="0" borderId="18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horizontal="center" vertical="center" textRotation="255"/>
    </xf>
    <xf numFmtId="0" fontId="39" fillId="23" borderId="6" xfId="0" applyFont="1" applyFill="1" applyBorder="1" applyAlignment="1">
      <alignment horizontal="center"/>
    </xf>
    <xf numFmtId="0" fontId="11" fillId="23" borderId="6" xfId="0" applyFont="1" applyFill="1" applyBorder="1" applyAlignment="1">
      <alignment horizontal="center"/>
    </xf>
    <xf numFmtId="0" fontId="30" fillId="0" borderId="6" xfId="0" applyFont="1" applyBorder="1" applyAlignment="1">
      <alignment horizontal="center" vertical="center" textRotation="255"/>
    </xf>
    <xf numFmtId="0" fontId="37" fillId="2" borderId="3" xfId="0" applyFont="1" applyFill="1" applyBorder="1" applyAlignment="1">
      <alignment horizontal="center"/>
    </xf>
    <xf numFmtId="0" fontId="38" fillId="3" borderId="3" xfId="0" applyFont="1" applyFill="1" applyBorder="1" applyAlignment="1">
      <alignment horizontal="center"/>
    </xf>
    <xf numFmtId="0" fontId="38" fillId="3" borderId="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8" fillId="22" borderId="6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theme="0"/>
      </font>
      <fill>
        <patternFill patternType="solid">
          <fgColor rgb="FFF0462E"/>
          <bgColor rgb="FFF0462E"/>
        </patternFill>
      </fill>
    </dxf>
    <dxf>
      <font>
        <color theme="0"/>
      </font>
      <fill>
        <patternFill patternType="solid">
          <fgColor rgb="FF55B03E"/>
          <bgColor rgb="FF55B03E"/>
        </patternFill>
      </fill>
    </dxf>
  </dxfs>
  <tableStyles count="0" defaultTableStyle="TableStyleMedium9" defaultPivotStyle="PivotStyleLight16"/>
  <colors>
    <mruColors>
      <color rgb="FF00CC99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0</xdr:row>
      <xdr:rowOff>0</xdr:rowOff>
    </xdr:from>
    <xdr:ext cx="1752599" cy="466725"/>
    <xdr:pic>
      <xdr:nvPicPr>
        <xdr:cNvPr id="2" name="image1.png">
          <a:extLst>
            <a:ext uri="{FF2B5EF4-FFF2-40B4-BE49-F238E27FC236}">
              <a16:creationId xmlns:a16="http://schemas.microsoft.com/office/drawing/2014/main" id="{1599F339-028F-4451-8779-ACF702B42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6" y="0"/>
          <a:ext cx="1752599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266950" cy="785812"/>
    <xdr:pic>
      <xdr:nvPicPr>
        <xdr:cNvPr id="2" name="image1.png">
          <a:extLst>
            <a:ext uri="{FF2B5EF4-FFF2-40B4-BE49-F238E27FC236}">
              <a16:creationId xmlns:a16="http://schemas.microsoft.com/office/drawing/2014/main" id="{C67C5805-834F-40C3-986F-F33BB513E0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266950" cy="785812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RETARIA%20GERAL/Gabriella/LICITA&#199;&#195;O/CONTROLE%20DOS%20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dastro Clientes"/>
      <sheetName val="Cadastro de Contratos"/>
      <sheetName val="Relatório Geral"/>
    </sheetNames>
    <sheetDataSet>
      <sheetData sheetId="0">
        <row r="4">
          <cell r="C4" t="str">
            <v>LOHTUS INFORMATICA</v>
          </cell>
        </row>
        <row r="5">
          <cell r="C5" t="str">
            <v>PORTO SEGURO/SEDE</v>
          </cell>
        </row>
        <row r="6">
          <cell r="C6" t="str">
            <v>SEGUROS SURA/VEICULO</v>
          </cell>
        </row>
        <row r="7">
          <cell r="C7" t="str">
            <v>ALARMY CONECTY</v>
          </cell>
        </row>
        <row r="8">
          <cell r="C8" t="str">
            <v>UNIMED/FUNCIONARIOS</v>
          </cell>
        </row>
        <row r="9">
          <cell r="C9" t="str">
            <v>CONTABILIDADE RS</v>
          </cell>
        </row>
        <row r="10">
          <cell r="C10" t="str">
            <v>DECOLANDO TURISMO</v>
          </cell>
        </row>
        <row r="11">
          <cell r="C11" t="str">
            <v>CORREIOS</v>
          </cell>
        </row>
        <row r="12">
          <cell r="C12" t="str">
            <v>FLEX FROTA/COMBUSTIVEL</v>
          </cell>
        </row>
        <row r="13">
          <cell r="C13" t="str">
            <v>CRIAR COMUNICAÇÃO</v>
          </cell>
        </row>
        <row r="14">
          <cell r="C14" t="str">
            <v>COPY MARK</v>
          </cell>
        </row>
        <row r="15">
          <cell r="C15" t="str">
            <v>TERRA S/A/DOMINIO</v>
          </cell>
        </row>
        <row r="16">
          <cell r="C16" t="str">
            <v>SEGURO ASSISTENCIA/RASTREADOR</v>
          </cell>
        </row>
        <row r="17">
          <cell r="C17" t="str">
            <v>JM CLEAN EIRELLI/ MATERIAL LIMP</v>
          </cell>
        </row>
        <row r="18">
          <cell r="C18" t="str">
            <v>POLLI CARD</v>
          </cell>
        </row>
        <row r="19">
          <cell r="C19" t="str">
            <v>TELEFONICA S/A/VIVO</v>
          </cell>
        </row>
        <row r="20">
          <cell r="C20" t="str">
            <v>EMBRATEL</v>
          </cell>
        </row>
        <row r="21">
          <cell r="C21" t="str">
            <v>TELEFONIA OI</v>
          </cell>
        </row>
        <row r="22">
          <cell r="C22" t="str">
            <v>MAYKON EFFGEN</v>
          </cell>
        </row>
        <row r="23">
          <cell r="C23" t="str">
            <v>CONTATO DIARIO/INTIMAÇOES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89"/>
  <sheetViews>
    <sheetView tabSelected="1" topLeftCell="A4" workbookViewId="0">
      <selection activeCell="E9" sqref="E9"/>
    </sheetView>
  </sheetViews>
  <sheetFormatPr defaultColWidth="14.42578125" defaultRowHeight="15" customHeight="1"/>
  <cols>
    <col min="1" max="1" width="18.140625" customWidth="1"/>
    <col min="2" max="2" width="9.7109375" customWidth="1"/>
    <col min="3" max="3" width="30.140625" customWidth="1"/>
    <col min="4" max="4" width="19" style="260" customWidth="1"/>
    <col min="5" max="5" width="25.42578125" style="268" customWidth="1"/>
    <col min="6" max="6" width="14.5703125" customWidth="1"/>
    <col min="7" max="7" width="15.140625" customWidth="1"/>
    <col min="8" max="8" width="8.7109375" customWidth="1"/>
    <col min="9" max="9" width="17.28515625" customWidth="1"/>
    <col min="10" max="10" width="23.7109375" hidden="1" customWidth="1"/>
    <col min="11" max="11" width="12.140625" customWidth="1"/>
    <col min="12" max="27" width="8.7109375" customWidth="1"/>
  </cols>
  <sheetData>
    <row r="1" spans="1:11">
      <c r="A1" s="295" t="s">
        <v>473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1" ht="21.75" customHeight="1">
      <c r="A2" s="296"/>
      <c r="B2" s="296"/>
      <c r="C2" s="296"/>
      <c r="D2" s="296"/>
      <c r="E2" s="296"/>
      <c r="F2" s="296"/>
      <c r="G2" s="296"/>
      <c r="H2" s="296"/>
      <c r="I2" s="296"/>
      <c r="J2" s="296"/>
    </row>
    <row r="3" spans="1:11" ht="30">
      <c r="A3" s="282" t="s">
        <v>213</v>
      </c>
      <c r="B3" s="283" t="s">
        <v>214</v>
      </c>
      <c r="C3" s="282" t="s">
        <v>215</v>
      </c>
      <c r="D3" s="284" t="s">
        <v>216</v>
      </c>
      <c r="E3" s="282" t="s">
        <v>217</v>
      </c>
      <c r="F3" s="283" t="s">
        <v>218</v>
      </c>
      <c r="G3" s="282" t="s">
        <v>219</v>
      </c>
      <c r="H3" s="282" t="s">
        <v>210</v>
      </c>
      <c r="I3" s="284" t="s">
        <v>450</v>
      </c>
      <c r="J3" s="47" t="s">
        <v>220</v>
      </c>
    </row>
    <row r="4" spans="1:11" ht="24">
      <c r="A4" s="48"/>
      <c r="B4" s="49"/>
      <c r="C4" s="280" t="s">
        <v>469</v>
      </c>
      <c r="D4" s="270" t="s">
        <v>221</v>
      </c>
      <c r="E4" s="263" t="s">
        <v>193</v>
      </c>
      <c r="F4" s="50">
        <v>31238.63</v>
      </c>
      <c r="G4" s="51" t="s">
        <v>222</v>
      </c>
      <c r="H4" s="52" t="s">
        <v>223</v>
      </c>
      <c r="I4" s="73" t="s">
        <v>209</v>
      </c>
      <c r="J4" s="53" t="s">
        <v>224</v>
      </c>
    </row>
    <row r="5" spans="1:11" ht="24">
      <c r="A5" s="48"/>
      <c r="B5" s="49"/>
      <c r="C5" s="280" t="s">
        <v>470</v>
      </c>
      <c r="D5" s="270" t="s">
        <v>225</v>
      </c>
      <c r="E5" s="54" t="s">
        <v>194</v>
      </c>
      <c r="F5" s="50">
        <v>5038.28</v>
      </c>
      <c r="G5" s="51" t="s">
        <v>222</v>
      </c>
      <c r="H5" s="52" t="s">
        <v>223</v>
      </c>
      <c r="I5" s="73" t="s">
        <v>284</v>
      </c>
      <c r="J5" s="53" t="s">
        <v>226</v>
      </c>
    </row>
    <row r="6" spans="1:11" ht="24">
      <c r="A6" s="48"/>
      <c r="B6" s="49"/>
      <c r="C6" s="281" t="s">
        <v>471</v>
      </c>
      <c r="D6" s="270" t="s">
        <v>227</v>
      </c>
      <c r="E6" s="54" t="s">
        <v>187</v>
      </c>
      <c r="F6" s="50">
        <v>40000</v>
      </c>
      <c r="G6" s="55">
        <v>45995</v>
      </c>
      <c r="H6" s="52" t="s">
        <v>223</v>
      </c>
      <c r="I6" s="72" t="s">
        <v>282</v>
      </c>
      <c r="J6" s="53"/>
    </row>
    <row r="7" spans="1:11" ht="24">
      <c r="A7" s="48"/>
      <c r="B7" s="153" t="s">
        <v>228</v>
      </c>
      <c r="C7" s="57" t="s">
        <v>456</v>
      </c>
      <c r="D7" s="271" t="s">
        <v>232</v>
      </c>
      <c r="E7" s="264" t="s">
        <v>58</v>
      </c>
      <c r="F7" s="259">
        <v>2615.88</v>
      </c>
      <c r="G7" s="59">
        <v>46105</v>
      </c>
      <c r="H7" s="52" t="s">
        <v>223</v>
      </c>
      <c r="I7" s="73" t="s">
        <v>283</v>
      </c>
      <c r="J7" s="53" t="s">
        <v>233</v>
      </c>
    </row>
    <row r="8" spans="1:11" ht="36">
      <c r="A8" s="56" t="s">
        <v>235</v>
      </c>
      <c r="B8" s="64" t="s">
        <v>228</v>
      </c>
      <c r="C8" s="262" t="s">
        <v>445</v>
      </c>
      <c r="D8" s="271" t="s">
        <v>237</v>
      </c>
      <c r="E8" s="265" t="s">
        <v>474</v>
      </c>
      <c r="F8" s="60">
        <v>38876.04</v>
      </c>
      <c r="G8" s="59">
        <v>46118</v>
      </c>
      <c r="H8" s="52" t="s">
        <v>223</v>
      </c>
      <c r="I8" s="73" t="s">
        <v>209</v>
      </c>
      <c r="J8" s="53" t="s">
        <v>238</v>
      </c>
    </row>
    <row r="9" spans="1:11" ht="36">
      <c r="A9" s="56" t="s">
        <v>239</v>
      </c>
      <c r="B9" s="64" t="s">
        <v>228</v>
      </c>
      <c r="C9" s="57" t="s">
        <v>446</v>
      </c>
      <c r="D9" s="271" t="s">
        <v>240</v>
      </c>
      <c r="E9" s="265" t="s">
        <v>82</v>
      </c>
      <c r="F9" s="58">
        <v>2245.44</v>
      </c>
      <c r="G9" s="59">
        <v>46144</v>
      </c>
      <c r="H9" s="52" t="s">
        <v>223</v>
      </c>
      <c r="I9" s="73" t="s">
        <v>285</v>
      </c>
      <c r="J9" s="53" t="s">
        <v>241</v>
      </c>
    </row>
    <row r="10" spans="1:11" ht="24">
      <c r="A10" s="158" t="s">
        <v>454</v>
      </c>
      <c r="B10" s="153" t="s">
        <v>228</v>
      </c>
      <c r="C10" s="57" t="s">
        <v>452</v>
      </c>
      <c r="D10" s="272" t="s">
        <v>453</v>
      </c>
      <c r="E10" s="266" t="s">
        <v>106</v>
      </c>
      <c r="F10" s="61">
        <v>812.95</v>
      </c>
      <c r="G10" s="59">
        <v>46177</v>
      </c>
      <c r="H10" s="52" t="s">
        <v>223</v>
      </c>
      <c r="I10" s="72" t="s">
        <v>206</v>
      </c>
      <c r="J10" s="53" t="s">
        <v>242</v>
      </c>
    </row>
    <row r="11" spans="1:11" ht="48">
      <c r="A11" s="56" t="s">
        <v>243</v>
      </c>
      <c r="B11" s="274" t="s">
        <v>236</v>
      </c>
      <c r="C11" s="71" t="s">
        <v>353</v>
      </c>
      <c r="D11" s="271" t="s">
        <v>230</v>
      </c>
      <c r="E11" s="267" t="s">
        <v>459</v>
      </c>
      <c r="F11" s="62" t="s">
        <v>244</v>
      </c>
      <c r="G11" s="59">
        <v>45854</v>
      </c>
      <c r="H11" s="52" t="s">
        <v>223</v>
      </c>
      <c r="I11" s="72" t="s">
        <v>283</v>
      </c>
      <c r="J11" s="53" t="s">
        <v>245</v>
      </c>
    </row>
    <row r="12" spans="1:11" ht="48.75">
      <c r="A12" s="56" t="s">
        <v>246</v>
      </c>
      <c r="B12" s="274" t="s">
        <v>236</v>
      </c>
      <c r="C12" s="262" t="s">
        <v>448</v>
      </c>
      <c r="D12" s="271" t="s">
        <v>247</v>
      </c>
      <c r="E12" s="269" t="s">
        <v>460</v>
      </c>
      <c r="F12" s="63" t="s">
        <v>248</v>
      </c>
      <c r="G12" s="59">
        <v>45858</v>
      </c>
      <c r="H12" s="52" t="s">
        <v>223</v>
      </c>
      <c r="I12" s="73" t="s">
        <v>443</v>
      </c>
      <c r="J12" s="53" t="s">
        <v>249</v>
      </c>
      <c r="K12" s="155"/>
    </row>
    <row r="13" spans="1:11" ht="36">
      <c r="A13" s="56" t="s">
        <v>250</v>
      </c>
      <c r="B13" s="275" t="s">
        <v>451</v>
      </c>
      <c r="C13" s="262" t="s">
        <v>444</v>
      </c>
      <c r="D13" s="271" t="s">
        <v>251</v>
      </c>
      <c r="E13" s="267" t="s">
        <v>461</v>
      </c>
      <c r="F13" s="60">
        <v>14388.84</v>
      </c>
      <c r="G13" s="65">
        <v>45879</v>
      </c>
      <c r="H13" s="52" t="s">
        <v>223</v>
      </c>
      <c r="I13" s="72" t="s">
        <v>209</v>
      </c>
      <c r="J13" s="53" t="s">
        <v>252</v>
      </c>
      <c r="K13" s="155"/>
    </row>
    <row r="14" spans="1:11" ht="48">
      <c r="A14" s="56" t="s">
        <v>253</v>
      </c>
      <c r="B14" s="276" t="s">
        <v>229</v>
      </c>
      <c r="C14" s="262" t="s">
        <v>447</v>
      </c>
      <c r="D14" s="271" t="s">
        <v>234</v>
      </c>
      <c r="E14" s="267" t="s">
        <v>449</v>
      </c>
      <c r="F14" s="58">
        <v>1120</v>
      </c>
      <c r="G14" s="59">
        <v>45900</v>
      </c>
      <c r="H14" s="52" t="s">
        <v>223</v>
      </c>
      <c r="I14" s="72" t="s">
        <v>282</v>
      </c>
      <c r="J14" s="53" t="s">
        <v>254</v>
      </c>
    </row>
    <row r="15" spans="1:11" ht="48.75">
      <c r="A15" s="56" t="s">
        <v>255</v>
      </c>
      <c r="B15" s="275" t="s">
        <v>236</v>
      </c>
      <c r="C15" s="262" t="s">
        <v>455</v>
      </c>
      <c r="D15" s="271" t="s">
        <v>256</v>
      </c>
      <c r="E15" s="267" t="s">
        <v>462</v>
      </c>
      <c r="F15" s="62" t="s">
        <v>257</v>
      </c>
      <c r="G15" s="66">
        <v>45935</v>
      </c>
      <c r="H15" s="52" t="s">
        <v>223</v>
      </c>
      <c r="I15" s="72" t="s">
        <v>208</v>
      </c>
      <c r="J15" s="53" t="s">
        <v>258</v>
      </c>
    </row>
    <row r="16" spans="1:11" ht="36">
      <c r="A16" s="56" t="s">
        <v>259</v>
      </c>
      <c r="B16" s="277" t="s">
        <v>260</v>
      </c>
      <c r="C16" s="57" t="s">
        <v>465</v>
      </c>
      <c r="D16" s="271" t="s">
        <v>261</v>
      </c>
      <c r="E16" s="269" t="s">
        <v>468</v>
      </c>
      <c r="F16" s="60">
        <v>6920.28</v>
      </c>
      <c r="G16" s="66">
        <v>45949</v>
      </c>
      <c r="H16" s="52" t="s">
        <v>223</v>
      </c>
      <c r="I16" s="72" t="s">
        <v>209</v>
      </c>
      <c r="J16" s="53" t="s">
        <v>262</v>
      </c>
    </row>
    <row r="17" spans="1:11" ht="48">
      <c r="A17" s="48"/>
      <c r="B17" s="278" t="s">
        <v>228</v>
      </c>
      <c r="C17" s="67" t="s">
        <v>466</v>
      </c>
      <c r="D17" s="273" t="s">
        <v>263</v>
      </c>
      <c r="E17" s="269" t="s">
        <v>467</v>
      </c>
      <c r="F17" s="60">
        <v>29842.25</v>
      </c>
      <c r="G17" s="68">
        <v>45973</v>
      </c>
      <c r="H17" s="52" t="s">
        <v>223</v>
      </c>
      <c r="I17" s="72" t="s">
        <v>208</v>
      </c>
      <c r="J17" s="53" t="s">
        <v>264</v>
      </c>
    </row>
    <row r="18" spans="1:11" ht="24">
      <c r="A18" s="56" t="s">
        <v>265</v>
      </c>
      <c r="B18" s="277" t="s">
        <v>236</v>
      </c>
      <c r="C18" s="57" t="s">
        <v>266</v>
      </c>
      <c r="D18" s="271" t="s">
        <v>267</v>
      </c>
      <c r="E18" s="69" t="s">
        <v>182</v>
      </c>
      <c r="F18" s="70">
        <v>2015.88</v>
      </c>
      <c r="G18" s="66">
        <v>45980</v>
      </c>
      <c r="H18" s="52" t="s">
        <v>223</v>
      </c>
      <c r="I18" s="72" t="s">
        <v>209</v>
      </c>
      <c r="J18" s="53" t="s">
        <v>268</v>
      </c>
    </row>
    <row r="19" spans="1:11" ht="24">
      <c r="A19" s="53" t="s">
        <v>269</v>
      </c>
      <c r="B19" s="49"/>
      <c r="C19" s="71" t="s">
        <v>270</v>
      </c>
      <c r="D19" s="273" t="s">
        <v>271</v>
      </c>
      <c r="E19" s="267" t="s">
        <v>457</v>
      </c>
      <c r="F19" s="58" t="s">
        <v>272</v>
      </c>
      <c r="G19" s="68">
        <v>45874</v>
      </c>
      <c r="H19" s="52" t="s">
        <v>223</v>
      </c>
      <c r="I19" s="73" t="s">
        <v>282</v>
      </c>
      <c r="J19" s="53" t="s">
        <v>273</v>
      </c>
    </row>
    <row r="20" spans="1:11" ht="24">
      <c r="A20" s="53" t="s">
        <v>274</v>
      </c>
      <c r="B20" s="49"/>
      <c r="C20" s="71" t="s">
        <v>275</v>
      </c>
      <c r="D20" s="273" t="s">
        <v>276</v>
      </c>
      <c r="E20" s="267" t="s">
        <v>463</v>
      </c>
      <c r="F20" s="58">
        <v>74549</v>
      </c>
      <c r="G20" s="68">
        <v>45898</v>
      </c>
      <c r="H20" s="52" t="s">
        <v>223</v>
      </c>
      <c r="I20" s="73" t="s">
        <v>373</v>
      </c>
      <c r="J20" s="53" t="s">
        <v>277</v>
      </c>
      <c r="K20" s="156"/>
    </row>
    <row r="21" spans="1:11" ht="48">
      <c r="A21" s="53" t="s">
        <v>278</v>
      </c>
      <c r="B21" s="49"/>
      <c r="C21" s="71" t="s">
        <v>279</v>
      </c>
      <c r="D21" s="273" t="s">
        <v>280</v>
      </c>
      <c r="E21" s="267" t="s">
        <v>464</v>
      </c>
      <c r="F21" s="58">
        <v>8320</v>
      </c>
      <c r="G21" s="68">
        <v>46271</v>
      </c>
      <c r="H21" s="52" t="s">
        <v>223</v>
      </c>
      <c r="I21" s="72" t="s">
        <v>284</v>
      </c>
      <c r="J21" s="53" t="s">
        <v>281</v>
      </c>
    </row>
    <row r="22" spans="1:11" ht="39.75" customHeight="1">
      <c r="A22" s="151" t="s">
        <v>338</v>
      </c>
      <c r="B22" s="49"/>
      <c r="C22" s="71" t="s">
        <v>336</v>
      </c>
      <c r="D22" s="273" t="s">
        <v>337</v>
      </c>
      <c r="E22" s="267" t="s">
        <v>458</v>
      </c>
      <c r="F22" s="58">
        <v>0.01</v>
      </c>
      <c r="G22" s="152" t="s">
        <v>341</v>
      </c>
      <c r="H22" s="52" t="s">
        <v>223</v>
      </c>
      <c r="I22" s="72" t="s">
        <v>284</v>
      </c>
      <c r="J22" s="53"/>
    </row>
    <row r="23" spans="1:11" ht="15.75" customHeight="1">
      <c r="A23" s="151" t="s">
        <v>335</v>
      </c>
      <c r="B23" s="49"/>
      <c r="C23" s="71" t="s">
        <v>332</v>
      </c>
      <c r="D23" s="273" t="s">
        <v>333</v>
      </c>
      <c r="E23" s="267" t="s">
        <v>286</v>
      </c>
      <c r="F23" s="58">
        <v>80000</v>
      </c>
      <c r="G23" s="68" t="s">
        <v>334</v>
      </c>
      <c r="H23" s="52" t="s">
        <v>223</v>
      </c>
      <c r="I23" s="73" t="s">
        <v>346</v>
      </c>
      <c r="J23" s="53"/>
    </row>
    <row r="24" spans="1:11" ht="27.75" customHeight="1">
      <c r="A24" s="151" t="s">
        <v>352</v>
      </c>
      <c r="B24" s="49"/>
      <c r="C24" s="71" t="s">
        <v>339</v>
      </c>
      <c r="D24" s="273" t="s">
        <v>340</v>
      </c>
      <c r="E24" s="267" t="s">
        <v>342</v>
      </c>
      <c r="F24" s="58">
        <v>12170</v>
      </c>
      <c r="G24" s="68" t="s">
        <v>343</v>
      </c>
      <c r="H24" s="52" t="s">
        <v>223</v>
      </c>
      <c r="I24" s="73" t="s">
        <v>346</v>
      </c>
      <c r="J24" s="53"/>
    </row>
    <row r="25" spans="1:11" ht="27.75" customHeight="1">
      <c r="A25" s="151" t="s">
        <v>351</v>
      </c>
      <c r="B25" s="49"/>
      <c r="C25" s="71" t="s">
        <v>344</v>
      </c>
      <c r="D25" s="273" t="s">
        <v>345</v>
      </c>
      <c r="E25" s="267" t="s">
        <v>231</v>
      </c>
      <c r="F25" s="58">
        <v>20199.84</v>
      </c>
      <c r="G25" s="68">
        <v>46093</v>
      </c>
      <c r="H25" s="52" t="s">
        <v>223</v>
      </c>
      <c r="I25" s="73" t="s">
        <v>347</v>
      </c>
      <c r="J25" s="49"/>
    </row>
    <row r="26" spans="1:11" ht="28.5" customHeight="1">
      <c r="A26" s="151" t="s">
        <v>350</v>
      </c>
      <c r="B26" s="49"/>
      <c r="C26" s="71" t="s">
        <v>348</v>
      </c>
      <c r="D26" s="273" t="s">
        <v>349</v>
      </c>
      <c r="E26" s="267" t="s">
        <v>287</v>
      </c>
      <c r="F26" s="58">
        <v>8135</v>
      </c>
      <c r="G26" s="68">
        <v>46136</v>
      </c>
      <c r="H26" s="52" t="s">
        <v>223</v>
      </c>
      <c r="I26" s="73" t="s">
        <v>378</v>
      </c>
      <c r="J26" s="53"/>
    </row>
    <row r="27" spans="1:11" ht="42.75" customHeight="1">
      <c r="A27" s="151" t="s">
        <v>363</v>
      </c>
      <c r="B27" s="49"/>
      <c r="C27" s="71" t="s">
        <v>353</v>
      </c>
      <c r="D27" s="273" t="s">
        <v>356</v>
      </c>
      <c r="E27" s="267" t="s">
        <v>369</v>
      </c>
      <c r="F27" s="58">
        <v>26088.03</v>
      </c>
      <c r="G27" s="68">
        <v>46142</v>
      </c>
      <c r="H27" s="52" t="s">
        <v>223</v>
      </c>
      <c r="I27" s="73" t="s">
        <v>372</v>
      </c>
      <c r="J27" s="49"/>
    </row>
    <row r="28" spans="1:11" ht="29.25" customHeight="1">
      <c r="A28" s="154" t="s">
        <v>374</v>
      </c>
      <c r="B28" s="279"/>
      <c r="C28" s="71" t="s">
        <v>359</v>
      </c>
      <c r="D28" s="273" t="s">
        <v>360</v>
      </c>
      <c r="E28" s="267" t="s">
        <v>424</v>
      </c>
      <c r="F28" s="58" t="s">
        <v>368</v>
      </c>
      <c r="G28" s="68">
        <v>45863</v>
      </c>
      <c r="H28" s="52" t="s">
        <v>223</v>
      </c>
      <c r="I28" s="73" t="s">
        <v>373</v>
      </c>
      <c r="J28" s="53"/>
    </row>
    <row r="29" spans="1:11" ht="35.25" customHeight="1">
      <c r="A29" s="154" t="s">
        <v>375</v>
      </c>
      <c r="B29" s="53"/>
      <c r="C29" s="71" t="s">
        <v>361</v>
      </c>
      <c r="D29" s="273" t="s">
        <v>362</v>
      </c>
      <c r="E29" s="267" t="s">
        <v>425</v>
      </c>
      <c r="F29" s="58" t="s">
        <v>367</v>
      </c>
      <c r="G29" s="68">
        <v>45863</v>
      </c>
      <c r="H29" s="261" t="s">
        <v>300</v>
      </c>
      <c r="I29" s="73" t="s">
        <v>373</v>
      </c>
      <c r="J29" s="53"/>
    </row>
    <row r="30" spans="1:11" ht="15.75" customHeight="1">
      <c r="A30" s="154" t="s">
        <v>377</v>
      </c>
      <c r="B30" s="49"/>
      <c r="C30" s="71" t="s">
        <v>354</v>
      </c>
      <c r="D30" s="273" t="s">
        <v>357</v>
      </c>
      <c r="E30" s="267" t="s">
        <v>370</v>
      </c>
      <c r="F30" s="58">
        <v>7447.93</v>
      </c>
      <c r="G30" s="68">
        <v>45807</v>
      </c>
      <c r="H30" s="261" t="s">
        <v>300</v>
      </c>
      <c r="I30" s="72" t="s">
        <v>209</v>
      </c>
      <c r="J30" s="49"/>
    </row>
    <row r="31" spans="1:11" ht="42.75" customHeight="1">
      <c r="A31" s="154" t="s">
        <v>376</v>
      </c>
      <c r="B31" s="49"/>
      <c r="C31" s="71" t="s">
        <v>355</v>
      </c>
      <c r="D31" s="273" t="s">
        <v>358</v>
      </c>
      <c r="E31" s="267" t="s">
        <v>370</v>
      </c>
      <c r="F31" s="58">
        <v>1629.17</v>
      </c>
      <c r="G31" s="68">
        <v>45807</v>
      </c>
      <c r="H31" s="261" t="s">
        <v>300</v>
      </c>
      <c r="I31" s="72" t="s">
        <v>209</v>
      </c>
      <c r="J31" s="49"/>
    </row>
    <row r="32" spans="1:11" ht="24" customHeight="1">
      <c r="A32" s="151" t="s">
        <v>366</v>
      </c>
      <c r="B32" s="49"/>
      <c r="C32" s="71" t="s">
        <v>364</v>
      </c>
      <c r="D32" s="273" t="s">
        <v>365</v>
      </c>
      <c r="E32" s="267" t="s">
        <v>371</v>
      </c>
      <c r="F32" s="58">
        <v>9900</v>
      </c>
      <c r="G32" s="68">
        <v>45820</v>
      </c>
      <c r="H32" s="261" t="s">
        <v>300</v>
      </c>
      <c r="I32" s="73" t="s">
        <v>373</v>
      </c>
      <c r="J32" s="49"/>
    </row>
    <row r="33" spans="1:9" ht="36">
      <c r="A33" s="151" t="s">
        <v>419</v>
      </c>
      <c r="B33" s="49"/>
      <c r="C33" s="71" t="s">
        <v>426</v>
      </c>
      <c r="D33" s="273" t="s">
        <v>440</v>
      </c>
      <c r="E33" s="267" t="s">
        <v>434</v>
      </c>
      <c r="F33" s="58" t="s">
        <v>441</v>
      </c>
      <c r="G33" s="68">
        <v>46171</v>
      </c>
      <c r="H33" s="52" t="s">
        <v>223</v>
      </c>
      <c r="I33" s="73" t="s">
        <v>347</v>
      </c>
    </row>
    <row r="34" spans="1:9" ht="36">
      <c r="A34" s="151" t="s">
        <v>420</v>
      </c>
      <c r="B34" s="49"/>
      <c r="C34" s="71" t="s">
        <v>427</v>
      </c>
      <c r="D34" s="273" t="s">
        <v>437</v>
      </c>
      <c r="E34" s="267" t="s">
        <v>439</v>
      </c>
      <c r="F34" s="58" t="s">
        <v>438</v>
      </c>
      <c r="G34" s="68">
        <v>46171</v>
      </c>
      <c r="H34" s="52" t="s">
        <v>223</v>
      </c>
      <c r="I34" s="73" t="s">
        <v>347</v>
      </c>
    </row>
    <row r="35" spans="1:9" ht="36">
      <c r="A35" s="151" t="s">
        <v>421</v>
      </c>
      <c r="B35" s="49"/>
      <c r="C35" s="71" t="s">
        <v>428</v>
      </c>
      <c r="D35" s="273" t="s">
        <v>436</v>
      </c>
      <c r="E35" s="267" t="s">
        <v>442</v>
      </c>
      <c r="F35" s="58" t="s">
        <v>435</v>
      </c>
      <c r="G35" s="68">
        <v>46171</v>
      </c>
      <c r="H35" s="52" t="s">
        <v>223</v>
      </c>
      <c r="I35" s="73" t="s">
        <v>347</v>
      </c>
    </row>
    <row r="36" spans="1:9" ht="24">
      <c r="A36" s="151" t="s">
        <v>422</v>
      </c>
      <c r="B36" s="49"/>
      <c r="C36" s="71" t="s">
        <v>429</v>
      </c>
      <c r="D36" s="273" t="s">
        <v>430</v>
      </c>
      <c r="E36" s="267" t="s">
        <v>431</v>
      </c>
      <c r="F36" s="58" t="s">
        <v>433</v>
      </c>
      <c r="G36" s="68">
        <v>45848</v>
      </c>
      <c r="H36" s="261" t="s">
        <v>300</v>
      </c>
      <c r="I36" s="73" t="s">
        <v>373</v>
      </c>
    </row>
    <row r="37" spans="1:9" ht="48">
      <c r="A37" s="151" t="s">
        <v>423</v>
      </c>
      <c r="B37" s="49"/>
      <c r="C37" s="71" t="s">
        <v>353</v>
      </c>
      <c r="D37" s="273" t="s">
        <v>230</v>
      </c>
      <c r="E37" s="267" t="s">
        <v>432</v>
      </c>
      <c r="F37" s="58">
        <v>20466</v>
      </c>
      <c r="G37" s="68">
        <v>46211</v>
      </c>
      <c r="H37" s="52" t="s">
        <v>223</v>
      </c>
      <c r="I37" s="73" t="s">
        <v>472</v>
      </c>
    </row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">
    <mergeCell ref="A1:J2"/>
  </mergeCells>
  <dataValidations count="2">
    <dataValidation type="list" allowBlank="1" showInputMessage="1" showErrorMessage="1" sqref="C6" xr:uid="{00000000-0002-0000-0100-000000000000}">
      <formula1>Cliente_Nome</formula1>
    </dataValidation>
    <dataValidation type="list" allowBlank="1" showInputMessage="1" showErrorMessage="1" sqref="E6 E16 E18" xr:uid="{00000000-0002-0000-0100-000001000000}">
      <formula1>Contratosvigentes</formula1>
    </dataValidation>
  </dataValidations>
  <pageMargins left="0.25" right="0.25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52E9-B6C6-41B1-A682-784A243FFB63}">
  <dimension ref="A1:N63"/>
  <sheetViews>
    <sheetView zoomScale="40" zoomScaleNormal="40" workbookViewId="0">
      <selection activeCell="U8" sqref="U8"/>
    </sheetView>
  </sheetViews>
  <sheetFormatPr defaultRowHeight="15"/>
  <cols>
    <col min="2" max="2" width="21.5703125" hidden="1" customWidth="1"/>
    <col min="3" max="3" width="17.7109375" hidden="1" customWidth="1"/>
    <col min="4" max="4" width="24" hidden="1" customWidth="1"/>
    <col min="5" max="5" width="58.42578125" customWidth="1"/>
    <col min="6" max="6" width="34.42578125" customWidth="1"/>
    <col min="7" max="7" width="38.85546875" hidden="1" customWidth="1"/>
    <col min="8" max="8" width="32.7109375" customWidth="1"/>
    <col min="9" max="9" width="31.5703125" hidden="1" customWidth="1"/>
    <col min="10" max="10" width="77.42578125" customWidth="1"/>
    <col min="11" max="11" width="41.85546875" hidden="1" customWidth="1"/>
    <col min="12" max="12" width="31.28515625" customWidth="1"/>
    <col min="13" max="13" width="61.5703125" style="237" hidden="1" customWidth="1"/>
    <col min="14" max="14" width="60.5703125" style="49" customWidth="1"/>
  </cols>
  <sheetData>
    <row r="1" spans="1:14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4">
      <c r="A3" s="299" t="s">
        <v>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4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1:14" ht="78.75">
      <c r="A5" s="175" t="s">
        <v>203</v>
      </c>
      <c r="B5" s="175" t="s">
        <v>2</v>
      </c>
      <c r="C5" s="175" t="s">
        <v>3</v>
      </c>
      <c r="D5" s="175" t="s">
        <v>4</v>
      </c>
      <c r="E5" s="175" t="s">
        <v>5</v>
      </c>
      <c r="F5" s="175" t="s">
        <v>6</v>
      </c>
      <c r="G5" s="175" t="s">
        <v>7</v>
      </c>
      <c r="H5" s="176" t="s">
        <v>8</v>
      </c>
      <c r="I5" s="175" t="s">
        <v>204</v>
      </c>
      <c r="J5" s="175" t="s">
        <v>9</v>
      </c>
      <c r="K5" s="175" t="s">
        <v>10</v>
      </c>
      <c r="L5" s="175" t="s">
        <v>11</v>
      </c>
      <c r="M5" s="220"/>
      <c r="N5" s="238" t="s">
        <v>210</v>
      </c>
    </row>
    <row r="6" spans="1:14" ht="105">
      <c r="A6" s="177"/>
      <c r="B6" s="1" t="s">
        <v>12</v>
      </c>
      <c r="C6" s="2">
        <v>1</v>
      </c>
      <c r="D6" s="3" t="s">
        <v>13</v>
      </c>
      <c r="E6" s="91" t="s">
        <v>14</v>
      </c>
      <c r="F6" s="4">
        <v>80000</v>
      </c>
      <c r="G6" s="5" t="s">
        <v>15</v>
      </c>
      <c r="H6" s="30">
        <v>45672</v>
      </c>
      <c r="I6" s="6" t="s">
        <v>205</v>
      </c>
      <c r="J6" s="178" t="s">
        <v>17</v>
      </c>
      <c r="K6" s="179" t="s">
        <v>18</v>
      </c>
      <c r="L6" s="92" t="s">
        <v>19</v>
      </c>
      <c r="M6" s="221"/>
      <c r="N6" s="180" t="s">
        <v>300</v>
      </c>
    </row>
    <row r="7" spans="1:14" ht="131.25">
      <c r="A7" s="177"/>
      <c r="B7" s="11" t="s">
        <v>22</v>
      </c>
      <c r="C7" s="2"/>
      <c r="D7" s="3" t="s">
        <v>13</v>
      </c>
      <c r="E7" s="96" t="s">
        <v>197</v>
      </c>
      <c r="F7" s="93">
        <v>1</v>
      </c>
      <c r="G7" s="5" t="s">
        <v>15</v>
      </c>
      <c r="H7" s="94">
        <v>45672</v>
      </c>
      <c r="I7" s="95" t="s">
        <v>207</v>
      </c>
      <c r="J7" s="178" t="s">
        <v>23</v>
      </c>
      <c r="K7" s="181" t="s">
        <v>202</v>
      </c>
      <c r="L7" s="97" t="s">
        <v>19</v>
      </c>
      <c r="M7" s="222"/>
      <c r="N7" s="180" t="s">
        <v>300</v>
      </c>
    </row>
    <row r="8" spans="1:14" ht="52.5">
      <c r="A8" s="177"/>
      <c r="B8" s="143" t="s">
        <v>306</v>
      </c>
      <c r="C8" s="144"/>
      <c r="D8" s="145" t="s">
        <v>289</v>
      </c>
      <c r="E8" s="96" t="s">
        <v>290</v>
      </c>
      <c r="F8" s="93">
        <v>12170</v>
      </c>
      <c r="G8" s="150" t="s">
        <v>15</v>
      </c>
      <c r="H8" s="159"/>
      <c r="I8" s="160" t="s">
        <v>16</v>
      </c>
      <c r="J8" s="182"/>
      <c r="K8" s="80"/>
      <c r="L8" s="254" t="s">
        <v>19</v>
      </c>
      <c r="M8" s="222"/>
      <c r="N8" s="180" t="s">
        <v>300</v>
      </c>
    </row>
    <row r="9" spans="1:14" ht="78.75">
      <c r="A9" s="177"/>
      <c r="B9" s="1" t="s">
        <v>34</v>
      </c>
      <c r="C9" s="2"/>
      <c r="D9" s="3" t="s">
        <v>13</v>
      </c>
      <c r="E9" s="91" t="s">
        <v>295</v>
      </c>
      <c r="F9" s="12">
        <v>26845.58</v>
      </c>
      <c r="G9" s="5" t="s">
        <v>15</v>
      </c>
      <c r="H9" s="30">
        <v>45703</v>
      </c>
      <c r="I9" s="95" t="s">
        <v>207</v>
      </c>
      <c r="J9" s="178" t="s">
        <v>21</v>
      </c>
      <c r="K9" s="179" t="s">
        <v>35</v>
      </c>
      <c r="L9" s="99" t="s">
        <v>19</v>
      </c>
      <c r="M9" s="221"/>
      <c r="N9" s="180" t="s">
        <v>300</v>
      </c>
    </row>
    <row r="10" spans="1:14" ht="52.5">
      <c r="A10" s="177"/>
      <c r="B10" s="11" t="s">
        <v>57</v>
      </c>
      <c r="C10" s="2"/>
      <c r="D10" s="14" t="s">
        <v>13</v>
      </c>
      <c r="E10" s="15" t="s">
        <v>58</v>
      </c>
      <c r="F10" s="26">
        <v>2580</v>
      </c>
      <c r="G10" s="17" t="s">
        <v>15</v>
      </c>
      <c r="H10" s="45" t="s">
        <v>59</v>
      </c>
      <c r="I10" s="27" t="s">
        <v>37</v>
      </c>
      <c r="J10" s="183" t="s">
        <v>60</v>
      </c>
      <c r="K10" s="184" t="s">
        <v>61</v>
      </c>
      <c r="L10" s="255" t="s">
        <v>38</v>
      </c>
      <c r="M10" s="223"/>
      <c r="N10" s="180" t="s">
        <v>300</v>
      </c>
    </row>
    <row r="11" spans="1:14" ht="52.5">
      <c r="A11" s="177"/>
      <c r="B11" s="11" t="s">
        <v>67</v>
      </c>
      <c r="C11" s="2"/>
      <c r="D11" s="3" t="s">
        <v>68</v>
      </c>
      <c r="E11" s="90" t="s">
        <v>69</v>
      </c>
      <c r="F11" s="12">
        <v>20000</v>
      </c>
      <c r="G11" s="5" t="s">
        <v>15</v>
      </c>
      <c r="H11" s="89">
        <v>45723</v>
      </c>
      <c r="I11" s="10" t="s">
        <v>209</v>
      </c>
      <c r="J11" s="178" t="s">
        <v>70</v>
      </c>
      <c r="K11" s="185"/>
      <c r="L11" s="213" t="s">
        <v>19</v>
      </c>
      <c r="M11" s="224"/>
      <c r="N11" s="180" t="s">
        <v>300</v>
      </c>
    </row>
    <row r="12" spans="1:14" ht="78.75">
      <c r="A12" s="177"/>
      <c r="B12" s="1" t="s">
        <v>24</v>
      </c>
      <c r="C12" s="2">
        <v>8</v>
      </c>
      <c r="D12" s="3" t="s">
        <v>13</v>
      </c>
      <c r="E12" s="7" t="s">
        <v>25</v>
      </c>
      <c r="F12" s="4">
        <v>6000</v>
      </c>
      <c r="G12" s="5" t="s">
        <v>15</v>
      </c>
      <c r="H12" s="30">
        <v>45691</v>
      </c>
      <c r="I12" s="6" t="s">
        <v>206</v>
      </c>
      <c r="J12" s="178" t="s">
        <v>26</v>
      </c>
      <c r="K12" s="179" t="s">
        <v>27</v>
      </c>
      <c r="L12" s="107" t="s">
        <v>19</v>
      </c>
      <c r="M12" s="224"/>
      <c r="N12" s="180" t="s">
        <v>300</v>
      </c>
    </row>
    <row r="13" spans="1:14" ht="105">
      <c r="A13" s="177"/>
      <c r="B13" s="11" t="s">
        <v>77</v>
      </c>
      <c r="C13" s="2"/>
      <c r="D13" s="14" t="s">
        <v>13</v>
      </c>
      <c r="E13" s="15" t="s">
        <v>78</v>
      </c>
      <c r="F13" s="26">
        <v>38860</v>
      </c>
      <c r="G13" s="17" t="s">
        <v>15</v>
      </c>
      <c r="H13" s="44" t="s">
        <v>74</v>
      </c>
      <c r="I13" s="18" t="s">
        <v>20</v>
      </c>
      <c r="J13" s="183" t="s">
        <v>79</v>
      </c>
      <c r="K13" s="184" t="s">
        <v>80</v>
      </c>
      <c r="L13" s="255" t="s">
        <v>38</v>
      </c>
      <c r="M13" s="223"/>
      <c r="N13" s="180" t="s">
        <v>300</v>
      </c>
    </row>
    <row r="14" spans="1:14" ht="105">
      <c r="A14" s="177"/>
      <c r="B14" s="143" t="s">
        <v>305</v>
      </c>
      <c r="C14" s="146"/>
      <c r="D14" s="147" t="s">
        <v>13</v>
      </c>
      <c r="E14" s="96" t="s">
        <v>212</v>
      </c>
      <c r="F14" s="157">
        <v>23284</v>
      </c>
      <c r="G14" s="150" t="s">
        <v>15</v>
      </c>
      <c r="H14" s="126">
        <v>45730</v>
      </c>
      <c r="I14" s="161" t="s">
        <v>20</v>
      </c>
      <c r="J14" s="178" t="s">
        <v>211</v>
      </c>
      <c r="K14" s="82" t="s">
        <v>134</v>
      </c>
      <c r="L14" s="256" t="s">
        <v>19</v>
      </c>
      <c r="M14" s="223"/>
      <c r="N14" s="180" t="s">
        <v>300</v>
      </c>
    </row>
    <row r="15" spans="1:14" ht="131.25">
      <c r="A15" s="290"/>
      <c r="B15" s="79" t="s">
        <v>185</v>
      </c>
      <c r="C15" s="74"/>
      <c r="D15" s="85" t="s">
        <v>13</v>
      </c>
      <c r="E15" s="40" t="s">
        <v>406</v>
      </c>
      <c r="F15" s="86" t="s">
        <v>307</v>
      </c>
      <c r="G15" s="42" t="s">
        <v>15</v>
      </c>
      <c r="H15" s="140">
        <v>45763</v>
      </c>
      <c r="I15" s="24" t="s">
        <v>97</v>
      </c>
      <c r="J15" s="187" t="s">
        <v>186</v>
      </c>
      <c r="K15" s="188"/>
      <c r="L15" s="214" t="s">
        <v>19</v>
      </c>
      <c r="M15" s="225" t="s">
        <v>382</v>
      </c>
      <c r="N15" s="180" t="s">
        <v>300</v>
      </c>
    </row>
    <row r="16" spans="1:14" ht="52.5">
      <c r="A16" s="290"/>
      <c r="B16" s="11" t="s">
        <v>50</v>
      </c>
      <c r="C16" s="2"/>
      <c r="D16" s="285" t="s">
        <v>46</v>
      </c>
      <c r="E16" s="46" t="s">
        <v>51</v>
      </c>
      <c r="F16" s="8">
        <v>2000</v>
      </c>
      <c r="G16" s="286" t="s">
        <v>15</v>
      </c>
      <c r="H16" s="288">
        <v>45772</v>
      </c>
      <c r="I16" s="286" t="s">
        <v>20</v>
      </c>
      <c r="J16" s="178" t="s">
        <v>52</v>
      </c>
      <c r="K16" s="189"/>
      <c r="L16" s="302" t="s">
        <v>19</v>
      </c>
      <c r="M16" s="224"/>
      <c r="N16" s="304" t="s">
        <v>300</v>
      </c>
    </row>
    <row r="17" spans="1:14" ht="52.5">
      <c r="A17" s="290"/>
      <c r="B17" s="101" t="s">
        <v>53</v>
      </c>
      <c r="C17" s="102"/>
      <c r="D17" s="301"/>
      <c r="E17" s="46" t="s">
        <v>54</v>
      </c>
      <c r="F17" s="12">
        <v>10000</v>
      </c>
      <c r="G17" s="287"/>
      <c r="H17" s="289"/>
      <c r="I17" s="287"/>
      <c r="J17" s="178" t="s">
        <v>55</v>
      </c>
      <c r="K17" s="179" t="s">
        <v>56</v>
      </c>
      <c r="L17" s="303"/>
      <c r="M17" s="224"/>
      <c r="N17" s="304"/>
    </row>
    <row r="18" spans="1:14" ht="131.25">
      <c r="A18" s="291" t="s">
        <v>313</v>
      </c>
      <c r="B18" s="162" t="s">
        <v>330</v>
      </c>
      <c r="C18" s="163"/>
      <c r="D18" s="164" t="s">
        <v>13</v>
      </c>
      <c r="E18" s="165" t="s">
        <v>294</v>
      </c>
      <c r="F18" s="166">
        <v>10350</v>
      </c>
      <c r="G18" s="167"/>
      <c r="H18" s="140">
        <v>45784</v>
      </c>
      <c r="I18" s="168" t="s">
        <v>97</v>
      </c>
      <c r="J18" s="187" t="s">
        <v>331</v>
      </c>
      <c r="K18" s="190"/>
      <c r="L18" s="215"/>
      <c r="M18" s="225" t="s">
        <v>382</v>
      </c>
      <c r="N18" s="180" t="s">
        <v>300</v>
      </c>
    </row>
    <row r="19" spans="1:14" ht="78.75">
      <c r="A19" s="291"/>
      <c r="B19" s="108" t="s">
        <v>81</v>
      </c>
      <c r="C19" s="169"/>
      <c r="D19" s="110" t="s">
        <v>13</v>
      </c>
      <c r="E19" s="15" t="s">
        <v>82</v>
      </c>
      <c r="F19" s="26">
        <v>2230</v>
      </c>
      <c r="G19" s="17" t="s">
        <v>83</v>
      </c>
      <c r="H19" s="45" t="s">
        <v>84</v>
      </c>
      <c r="I19" s="18" t="s">
        <v>85</v>
      </c>
      <c r="J19" s="183" t="s">
        <v>86</v>
      </c>
      <c r="K19" s="191" t="s">
        <v>87</v>
      </c>
      <c r="L19" s="257" t="s">
        <v>38</v>
      </c>
      <c r="M19" s="224"/>
      <c r="N19" s="180" t="s">
        <v>300</v>
      </c>
    </row>
    <row r="20" spans="1:14" ht="78.75">
      <c r="A20" s="291"/>
      <c r="B20" s="78" t="s">
        <v>288</v>
      </c>
      <c r="C20" s="144"/>
      <c r="D20" s="148" t="s">
        <v>13</v>
      </c>
      <c r="E20" s="7" t="s">
        <v>291</v>
      </c>
      <c r="F20" s="149">
        <v>10000</v>
      </c>
      <c r="G20" s="150" t="s">
        <v>15</v>
      </c>
      <c r="H20" s="141">
        <v>45807</v>
      </c>
      <c r="I20" s="138" t="s">
        <v>97</v>
      </c>
      <c r="J20" s="178"/>
      <c r="K20" s="192"/>
      <c r="L20" s="170"/>
      <c r="M20" s="226" t="s">
        <v>308</v>
      </c>
      <c r="N20" s="193" t="s">
        <v>379</v>
      </c>
    </row>
    <row r="21" spans="1:14" ht="105">
      <c r="A21" s="291"/>
      <c r="B21" s="13">
        <v>45323</v>
      </c>
      <c r="C21" s="2"/>
      <c r="D21" s="81" t="s">
        <v>13</v>
      </c>
      <c r="E21" s="82" t="s">
        <v>36</v>
      </c>
      <c r="F21" s="124">
        <v>10500</v>
      </c>
      <c r="G21" s="83" t="s">
        <v>15</v>
      </c>
      <c r="H21" s="9">
        <v>45807</v>
      </c>
      <c r="I21" s="84" t="s">
        <v>311</v>
      </c>
      <c r="J21" s="178" t="s">
        <v>195</v>
      </c>
      <c r="K21" s="194" t="s">
        <v>196</v>
      </c>
      <c r="L21" s="216" t="s">
        <v>19</v>
      </c>
      <c r="M21" s="227"/>
      <c r="N21" s="195" t="s">
        <v>304</v>
      </c>
    </row>
    <row r="22" spans="1:14" ht="52.5">
      <c r="A22" s="291" t="s">
        <v>314</v>
      </c>
      <c r="B22" s="11" t="s">
        <v>105</v>
      </c>
      <c r="C22" s="2"/>
      <c r="D22" s="14" t="s">
        <v>13</v>
      </c>
      <c r="E22" s="15" t="s">
        <v>106</v>
      </c>
      <c r="F22" s="26">
        <v>671.4</v>
      </c>
      <c r="G22" s="17" t="s">
        <v>83</v>
      </c>
      <c r="H22" s="45" t="s">
        <v>107</v>
      </c>
      <c r="I22" s="18" t="s">
        <v>20</v>
      </c>
      <c r="J22" s="183" t="s">
        <v>60</v>
      </c>
      <c r="K22" s="194" t="s">
        <v>61</v>
      </c>
      <c r="L22" s="257" t="s">
        <v>38</v>
      </c>
      <c r="M22" s="224"/>
      <c r="N22" s="240" t="s">
        <v>417</v>
      </c>
    </row>
    <row r="23" spans="1:14" ht="105">
      <c r="A23" s="291"/>
      <c r="B23" s="1" t="s">
        <v>28</v>
      </c>
      <c r="C23" s="2"/>
      <c r="D23" s="3" t="s">
        <v>13</v>
      </c>
      <c r="E23" s="7" t="s">
        <v>29</v>
      </c>
      <c r="F23" s="4">
        <v>5900</v>
      </c>
      <c r="G23" s="5" t="s">
        <v>15</v>
      </c>
      <c r="H23" s="125">
        <v>45814</v>
      </c>
      <c r="I23" s="6" t="s">
        <v>16</v>
      </c>
      <c r="J23" s="178" t="s">
        <v>30</v>
      </c>
      <c r="K23" s="189"/>
      <c r="L23" s="87" t="s">
        <v>19</v>
      </c>
      <c r="M23" s="228" t="s">
        <v>205</v>
      </c>
      <c r="N23" s="193" t="s">
        <v>302</v>
      </c>
    </row>
    <row r="24" spans="1:14" ht="52.5">
      <c r="A24" s="291"/>
      <c r="B24" s="11" t="s">
        <v>45</v>
      </c>
      <c r="C24" s="2"/>
      <c r="D24" s="3" t="s">
        <v>46</v>
      </c>
      <c r="E24" s="100" t="s">
        <v>47</v>
      </c>
      <c r="F24" s="8">
        <v>3000</v>
      </c>
      <c r="G24" s="25" t="s">
        <v>15</v>
      </c>
      <c r="H24" s="242">
        <v>45826</v>
      </c>
      <c r="I24" s="10" t="s">
        <v>20</v>
      </c>
      <c r="J24" s="178" t="s">
        <v>48</v>
      </c>
      <c r="K24" s="179" t="s">
        <v>49</v>
      </c>
      <c r="L24" s="87" t="s">
        <v>19</v>
      </c>
      <c r="M24" s="229"/>
      <c r="N24" s="193" t="s">
        <v>303</v>
      </c>
    </row>
    <row r="25" spans="1:14" ht="52.5">
      <c r="A25" s="291"/>
      <c r="B25" s="1" t="s">
        <v>309</v>
      </c>
      <c r="C25" s="2"/>
      <c r="D25" s="3" t="s">
        <v>13</v>
      </c>
      <c r="E25" s="80" t="s">
        <v>73</v>
      </c>
      <c r="F25" s="12">
        <v>5760</v>
      </c>
      <c r="G25" s="5" t="s">
        <v>15</v>
      </c>
      <c r="H25" s="127">
        <v>45821</v>
      </c>
      <c r="I25" s="6" t="s">
        <v>20</v>
      </c>
      <c r="J25" s="178" t="s">
        <v>75</v>
      </c>
      <c r="K25" s="179" t="s">
        <v>76</v>
      </c>
      <c r="L25" s="216" t="s">
        <v>19</v>
      </c>
      <c r="M25" s="229"/>
      <c r="N25" s="193" t="s">
        <v>310</v>
      </c>
    </row>
    <row r="26" spans="1:14" ht="131.25">
      <c r="A26" s="291"/>
      <c r="B26" s="11" t="s">
        <v>102</v>
      </c>
      <c r="C26" s="2"/>
      <c r="D26" s="19" t="s">
        <v>13</v>
      </c>
      <c r="E26" s="20" t="s">
        <v>103</v>
      </c>
      <c r="F26" s="21">
        <v>35000</v>
      </c>
      <c r="G26" s="22" t="s">
        <v>83</v>
      </c>
      <c r="H26" s="128">
        <v>45835</v>
      </c>
      <c r="I26" s="24" t="s">
        <v>208</v>
      </c>
      <c r="J26" s="187" t="s">
        <v>104</v>
      </c>
      <c r="K26" s="196"/>
      <c r="L26" s="214" t="s">
        <v>19</v>
      </c>
      <c r="M26" s="230" t="s">
        <v>383</v>
      </c>
      <c r="N26" s="193" t="s">
        <v>398</v>
      </c>
    </row>
    <row r="27" spans="1:14" ht="78.75" customHeight="1">
      <c r="A27" s="291"/>
      <c r="B27" s="11" t="s">
        <v>31</v>
      </c>
      <c r="C27" s="2"/>
      <c r="D27" s="3" t="s">
        <v>32</v>
      </c>
      <c r="E27" s="46" t="s">
        <v>33</v>
      </c>
      <c r="F27" s="4">
        <v>400000</v>
      </c>
      <c r="G27" s="5" t="s">
        <v>15</v>
      </c>
      <c r="H27" s="125">
        <v>45842</v>
      </c>
      <c r="I27" s="6" t="s">
        <v>16</v>
      </c>
      <c r="J27" s="178" t="s">
        <v>200</v>
      </c>
      <c r="K27" s="197" t="s">
        <v>199</v>
      </c>
      <c r="L27" s="87" t="s">
        <v>19</v>
      </c>
      <c r="M27" s="228" t="s">
        <v>205</v>
      </c>
      <c r="N27" s="193" t="s">
        <v>398</v>
      </c>
    </row>
    <row r="28" spans="1:14" ht="78.75">
      <c r="A28" s="291" t="s">
        <v>316</v>
      </c>
      <c r="B28" s="1" t="s">
        <v>39</v>
      </c>
      <c r="C28" s="2"/>
      <c r="D28" s="3" t="s">
        <v>13</v>
      </c>
      <c r="E28" s="46" t="s">
        <v>40</v>
      </c>
      <c r="F28" s="8">
        <v>6000</v>
      </c>
      <c r="G28" s="5" t="s">
        <v>83</v>
      </c>
      <c r="H28" s="125">
        <v>45849</v>
      </c>
      <c r="I28" s="138" t="s">
        <v>20</v>
      </c>
      <c r="J28" s="178" t="s">
        <v>41</v>
      </c>
      <c r="K28" s="189"/>
      <c r="L28" s="87" t="s">
        <v>19</v>
      </c>
      <c r="M28" s="224"/>
      <c r="N28" s="207" t="s">
        <v>399</v>
      </c>
    </row>
    <row r="29" spans="1:14" ht="105">
      <c r="A29" s="291"/>
      <c r="B29" s="11" t="s">
        <v>128</v>
      </c>
      <c r="C29" s="2"/>
      <c r="D29" s="19" t="s">
        <v>68</v>
      </c>
      <c r="E29" s="35" t="s">
        <v>129</v>
      </c>
      <c r="F29" s="37">
        <v>30000</v>
      </c>
      <c r="G29" s="22" t="s">
        <v>83</v>
      </c>
      <c r="H29" s="23">
        <v>45849</v>
      </c>
      <c r="I29" s="24" t="s">
        <v>97</v>
      </c>
      <c r="J29" s="187" t="s">
        <v>130</v>
      </c>
      <c r="K29" s="188"/>
      <c r="L29" s="214" t="s">
        <v>19</v>
      </c>
      <c r="M29" s="225" t="s">
        <v>384</v>
      </c>
      <c r="N29" s="252" t="s">
        <v>418</v>
      </c>
    </row>
    <row r="30" spans="1:14" ht="105">
      <c r="A30" s="291"/>
      <c r="B30" s="11" t="s">
        <v>131</v>
      </c>
      <c r="C30" s="29"/>
      <c r="D30" s="14" t="s">
        <v>13</v>
      </c>
      <c r="E30" s="15" t="s">
        <v>132</v>
      </c>
      <c r="F30" s="16">
        <v>30000</v>
      </c>
      <c r="G30" s="17" t="s">
        <v>83</v>
      </c>
      <c r="H30" s="44">
        <v>45853</v>
      </c>
      <c r="I30" s="18" t="s">
        <v>37</v>
      </c>
      <c r="J30" s="183" t="s">
        <v>133</v>
      </c>
      <c r="K30" s="194" t="s">
        <v>134</v>
      </c>
      <c r="L30" s="257" t="s">
        <v>38</v>
      </c>
      <c r="M30" s="224"/>
      <c r="N30" s="193" t="s">
        <v>380</v>
      </c>
    </row>
    <row r="31" spans="1:14" ht="105">
      <c r="A31" s="291"/>
      <c r="B31" s="11" t="s">
        <v>135</v>
      </c>
      <c r="C31" s="29"/>
      <c r="D31" s="14" t="s">
        <v>13</v>
      </c>
      <c r="E31" s="15" t="s">
        <v>136</v>
      </c>
      <c r="F31" s="16">
        <v>260000</v>
      </c>
      <c r="G31" s="17" t="s">
        <v>83</v>
      </c>
      <c r="H31" s="44">
        <v>45856</v>
      </c>
      <c r="I31" s="18" t="s">
        <v>20</v>
      </c>
      <c r="J31" s="183" t="s">
        <v>137</v>
      </c>
      <c r="K31" s="194" t="s">
        <v>138</v>
      </c>
      <c r="L31" s="257" t="s">
        <v>38</v>
      </c>
      <c r="M31" s="224"/>
      <c r="N31" s="195" t="s">
        <v>385</v>
      </c>
    </row>
    <row r="32" spans="1:14" ht="78.75">
      <c r="A32" s="291"/>
      <c r="B32" s="11" t="s">
        <v>62</v>
      </c>
      <c r="C32" s="2"/>
      <c r="D32" s="3" t="s">
        <v>46</v>
      </c>
      <c r="E32" s="46" t="s">
        <v>63</v>
      </c>
      <c r="F32" s="12">
        <v>3500</v>
      </c>
      <c r="G32" s="5" t="s">
        <v>83</v>
      </c>
      <c r="H32" s="242">
        <v>45856</v>
      </c>
      <c r="I32" s="10" t="s">
        <v>20</v>
      </c>
      <c r="J32" s="178" t="s">
        <v>64</v>
      </c>
      <c r="K32" s="179" t="s">
        <v>49</v>
      </c>
      <c r="L32" s="92" t="s">
        <v>19</v>
      </c>
      <c r="M32" s="224"/>
      <c r="N32" s="207" t="s">
        <v>407</v>
      </c>
    </row>
    <row r="33" spans="1:14" ht="78.75">
      <c r="A33" s="291"/>
      <c r="B33" s="28">
        <v>45597</v>
      </c>
      <c r="C33" s="2"/>
      <c r="D33" s="39" t="s">
        <v>13</v>
      </c>
      <c r="E33" s="40" t="s">
        <v>65</v>
      </c>
      <c r="F33" s="41">
        <v>12400</v>
      </c>
      <c r="G33" s="42" t="s">
        <v>15</v>
      </c>
      <c r="H33" s="135">
        <v>45863</v>
      </c>
      <c r="I33" s="43" t="s">
        <v>20</v>
      </c>
      <c r="J33" s="187" t="s">
        <v>386</v>
      </c>
      <c r="K33" s="200" t="s">
        <v>66</v>
      </c>
      <c r="L33" s="88" t="s">
        <v>19</v>
      </c>
      <c r="M33" s="231" t="s">
        <v>387</v>
      </c>
      <c r="N33" s="201" t="s">
        <v>412</v>
      </c>
    </row>
    <row r="34" spans="1:14" ht="78.75">
      <c r="A34" s="291"/>
      <c r="B34" s="116" t="s">
        <v>288</v>
      </c>
      <c r="C34" s="102"/>
      <c r="D34" s="118" t="s">
        <v>13</v>
      </c>
      <c r="E34" s="244" t="s">
        <v>292</v>
      </c>
      <c r="F34" s="120">
        <v>10000</v>
      </c>
      <c r="G34" s="121"/>
      <c r="H34" s="122">
        <v>45869</v>
      </c>
      <c r="I34" s="123" t="s">
        <v>206</v>
      </c>
      <c r="J34" s="178" t="s">
        <v>416</v>
      </c>
      <c r="K34" s="198"/>
      <c r="L34" s="87" t="s">
        <v>19</v>
      </c>
      <c r="M34" s="232" t="s">
        <v>293</v>
      </c>
      <c r="N34" s="207" t="s">
        <v>400</v>
      </c>
    </row>
    <row r="35" spans="1:14" ht="52.5" hidden="1">
      <c r="A35" s="171"/>
      <c r="B35" s="116" t="s">
        <v>288</v>
      </c>
      <c r="C35" s="117"/>
      <c r="D35" s="118" t="s">
        <v>13</v>
      </c>
      <c r="E35" s="119" t="s">
        <v>297</v>
      </c>
      <c r="F35" s="120"/>
      <c r="G35" s="121"/>
      <c r="H35" s="122"/>
      <c r="I35" s="123" t="s">
        <v>301</v>
      </c>
      <c r="J35" s="178"/>
      <c r="K35" s="198"/>
      <c r="L35" s="217"/>
      <c r="M35" s="232" t="s">
        <v>296</v>
      </c>
      <c r="N35" s="178"/>
    </row>
    <row r="36" spans="1:14" ht="52.5">
      <c r="A36" s="293" t="s">
        <v>318</v>
      </c>
      <c r="B36" s="11" t="s">
        <v>121</v>
      </c>
      <c r="C36" s="2"/>
      <c r="D36" s="3" t="s">
        <v>13</v>
      </c>
      <c r="E36" s="46" t="s">
        <v>122</v>
      </c>
      <c r="F36" s="8">
        <v>0</v>
      </c>
      <c r="G36" s="5" t="s">
        <v>83</v>
      </c>
      <c r="H36" s="125">
        <v>45870</v>
      </c>
      <c r="I36" s="10" t="s">
        <v>20</v>
      </c>
      <c r="J36" s="178" t="s">
        <v>123</v>
      </c>
      <c r="K36" s="189" t="s">
        <v>124</v>
      </c>
      <c r="L36" s="87" t="s">
        <v>19</v>
      </c>
      <c r="M36" s="229"/>
      <c r="N36" s="252" t="s">
        <v>414</v>
      </c>
    </row>
    <row r="37" spans="1:14" ht="105">
      <c r="A37" s="293"/>
      <c r="B37" s="11" t="s">
        <v>95</v>
      </c>
      <c r="C37" s="2"/>
      <c r="D37" s="32" t="s">
        <v>13</v>
      </c>
      <c r="E37" s="33" t="s">
        <v>96</v>
      </c>
      <c r="F37" s="34">
        <v>1700</v>
      </c>
      <c r="G37" s="22" t="s">
        <v>83</v>
      </c>
      <c r="H37" s="136">
        <v>45875</v>
      </c>
      <c r="I37" s="24" t="s">
        <v>97</v>
      </c>
      <c r="J37" s="187" t="s">
        <v>98</v>
      </c>
      <c r="K37" s="188"/>
      <c r="L37" s="214" t="s">
        <v>19</v>
      </c>
      <c r="M37" s="225" t="s">
        <v>388</v>
      </c>
      <c r="N37" s="252" t="s">
        <v>415</v>
      </c>
    </row>
    <row r="38" spans="1:14" ht="131.25">
      <c r="A38" s="293"/>
      <c r="B38" s="108" t="s">
        <v>143</v>
      </c>
      <c r="C38" s="109"/>
      <c r="D38" s="110" t="s">
        <v>13</v>
      </c>
      <c r="E38" s="111" t="s">
        <v>144</v>
      </c>
      <c r="F38" s="112">
        <v>14470</v>
      </c>
      <c r="G38" s="113" t="s">
        <v>83</v>
      </c>
      <c r="H38" s="114">
        <v>45879</v>
      </c>
      <c r="I38" s="115" t="s">
        <v>20</v>
      </c>
      <c r="J38" s="202" t="s">
        <v>145</v>
      </c>
      <c r="K38" s="203" t="s">
        <v>146</v>
      </c>
      <c r="L38" s="258" t="s">
        <v>38</v>
      </c>
      <c r="M38" s="224"/>
      <c r="N38" s="207" t="s">
        <v>411</v>
      </c>
    </row>
    <row r="39" spans="1:14" ht="105">
      <c r="A39" s="293"/>
      <c r="B39" s="11" t="s">
        <v>112</v>
      </c>
      <c r="C39" s="2"/>
      <c r="D39" s="19" t="s">
        <v>13</v>
      </c>
      <c r="E39" s="20" t="s">
        <v>113</v>
      </c>
      <c r="F39" s="21">
        <v>10000</v>
      </c>
      <c r="G39" s="22" t="s">
        <v>83</v>
      </c>
      <c r="H39" s="128">
        <v>45877</v>
      </c>
      <c r="I39" s="22" t="s">
        <v>16</v>
      </c>
      <c r="J39" s="187" t="s">
        <v>114</v>
      </c>
      <c r="K39" s="188"/>
      <c r="L39" s="218" t="s">
        <v>19</v>
      </c>
      <c r="M39" s="233" t="s">
        <v>389</v>
      </c>
      <c r="N39" s="207" t="s">
        <v>410</v>
      </c>
    </row>
    <row r="40" spans="1:14" ht="131.25">
      <c r="A40" s="293"/>
      <c r="B40" s="11" t="s">
        <v>115</v>
      </c>
      <c r="C40" s="2"/>
      <c r="D40" s="19" t="s">
        <v>46</v>
      </c>
      <c r="E40" s="20" t="s">
        <v>116</v>
      </c>
      <c r="F40" s="21">
        <v>2000</v>
      </c>
      <c r="G40" s="22" t="s">
        <v>83</v>
      </c>
      <c r="H40" s="23">
        <v>45884</v>
      </c>
      <c r="I40" s="36" t="s">
        <v>16</v>
      </c>
      <c r="J40" s="187" t="s">
        <v>117</v>
      </c>
      <c r="K40" s="188"/>
      <c r="L40" s="214" t="s">
        <v>19</v>
      </c>
      <c r="M40" s="225" t="s">
        <v>390</v>
      </c>
      <c r="N40" s="207" t="s">
        <v>409</v>
      </c>
    </row>
    <row r="41" spans="1:14" ht="105">
      <c r="A41" s="293"/>
      <c r="B41" s="11" t="s">
        <v>147</v>
      </c>
      <c r="C41" s="29"/>
      <c r="D41" s="19" t="s">
        <v>13</v>
      </c>
      <c r="E41" s="20" t="s">
        <v>148</v>
      </c>
      <c r="F41" s="21">
        <v>12000</v>
      </c>
      <c r="G41" s="22" t="s">
        <v>83</v>
      </c>
      <c r="H41" s="23">
        <v>45884</v>
      </c>
      <c r="I41" s="24" t="s">
        <v>20</v>
      </c>
      <c r="J41" s="187" t="s">
        <v>114</v>
      </c>
      <c r="K41" s="188"/>
      <c r="L41" s="214" t="s">
        <v>19</v>
      </c>
      <c r="M41" s="225" t="s">
        <v>391</v>
      </c>
      <c r="N41" s="207" t="s">
        <v>403</v>
      </c>
    </row>
    <row r="42" spans="1:14" ht="131.25">
      <c r="A42" s="293"/>
      <c r="B42" s="172"/>
      <c r="C42" s="163"/>
      <c r="D42" s="173" t="s">
        <v>13</v>
      </c>
      <c r="E42" s="243" t="s">
        <v>405</v>
      </c>
      <c r="F42" s="86">
        <v>10350</v>
      </c>
      <c r="G42" s="174"/>
      <c r="H42" s="248">
        <v>45891</v>
      </c>
      <c r="I42" s="249" t="s">
        <v>97</v>
      </c>
      <c r="J42" s="250" t="s">
        <v>381</v>
      </c>
      <c r="K42" s="204"/>
      <c r="L42" s="214" t="s">
        <v>19</v>
      </c>
      <c r="M42" s="234" t="s">
        <v>392</v>
      </c>
      <c r="N42" s="245" t="s">
        <v>408</v>
      </c>
    </row>
    <row r="43" spans="1:14" ht="74.25" customHeight="1">
      <c r="A43" s="293"/>
      <c r="B43" s="11" t="s">
        <v>125</v>
      </c>
      <c r="C43" s="2">
        <v>6</v>
      </c>
      <c r="D43" s="129" t="s">
        <v>13</v>
      </c>
      <c r="E43" s="130" t="s">
        <v>126</v>
      </c>
      <c r="F43" s="131">
        <v>80000</v>
      </c>
      <c r="G43" s="132" t="s">
        <v>83</v>
      </c>
      <c r="H43" s="133">
        <v>45898</v>
      </c>
      <c r="I43" s="134" t="s">
        <v>97</v>
      </c>
      <c r="J43" s="183" t="s">
        <v>127</v>
      </c>
      <c r="K43" s="188"/>
      <c r="L43" s="257" t="s">
        <v>38</v>
      </c>
      <c r="M43" s="225" t="s">
        <v>382</v>
      </c>
      <c r="N43" s="245" t="s">
        <v>401</v>
      </c>
    </row>
    <row r="44" spans="1:14" ht="105">
      <c r="A44" s="294"/>
      <c r="B44" s="11" t="s">
        <v>149</v>
      </c>
      <c r="C44" s="29">
        <v>7</v>
      </c>
      <c r="D44" s="14" t="s">
        <v>13</v>
      </c>
      <c r="E44" s="15" t="s">
        <v>150</v>
      </c>
      <c r="F44" s="26">
        <v>1120</v>
      </c>
      <c r="G44" s="17" t="s">
        <v>151</v>
      </c>
      <c r="H44" s="44" t="s">
        <v>152</v>
      </c>
      <c r="I44" s="18" t="s">
        <v>20</v>
      </c>
      <c r="J44" s="183" t="s">
        <v>153</v>
      </c>
      <c r="K44" s="194" t="s">
        <v>154</v>
      </c>
      <c r="L44" s="92" t="s">
        <v>19</v>
      </c>
      <c r="M44" s="224"/>
      <c r="N44" s="207" t="s">
        <v>328</v>
      </c>
    </row>
    <row r="45" spans="1:14" ht="131.25">
      <c r="A45" s="292" t="s">
        <v>319</v>
      </c>
      <c r="B45" s="11" t="s">
        <v>108</v>
      </c>
      <c r="C45" s="2"/>
      <c r="D45" s="19" t="s">
        <v>13</v>
      </c>
      <c r="E45" s="20" t="s">
        <v>109</v>
      </c>
      <c r="F45" s="21">
        <v>300000</v>
      </c>
      <c r="G45" s="22" t="s">
        <v>83</v>
      </c>
      <c r="H45" s="246">
        <v>45905</v>
      </c>
      <c r="I45" s="24" t="s">
        <v>37</v>
      </c>
      <c r="J45" s="187" t="s">
        <v>110</v>
      </c>
      <c r="K45" s="188" t="s">
        <v>111</v>
      </c>
      <c r="L45" s="214" t="s">
        <v>19</v>
      </c>
      <c r="M45" s="225" t="s">
        <v>393</v>
      </c>
      <c r="N45" s="253" t="s">
        <v>402</v>
      </c>
    </row>
    <row r="46" spans="1:14" ht="78.75">
      <c r="A46" s="293"/>
      <c r="B46" s="101" t="s">
        <v>42</v>
      </c>
      <c r="C46" s="2"/>
      <c r="D46" s="103" t="s">
        <v>13</v>
      </c>
      <c r="E46" s="104" t="s">
        <v>43</v>
      </c>
      <c r="F46" s="105">
        <v>15000</v>
      </c>
      <c r="G46" s="106" t="s">
        <v>83</v>
      </c>
      <c r="H46" s="251">
        <v>45910</v>
      </c>
      <c r="I46" s="98" t="s">
        <v>20</v>
      </c>
      <c r="J46" s="205" t="s">
        <v>44</v>
      </c>
      <c r="K46" s="206" t="s">
        <v>201</v>
      </c>
      <c r="L46" s="107" t="s">
        <v>19</v>
      </c>
      <c r="M46" s="229"/>
      <c r="N46" s="199" t="s">
        <v>403</v>
      </c>
    </row>
    <row r="47" spans="1:14" ht="105">
      <c r="A47" s="293"/>
      <c r="B47" s="11" t="s">
        <v>88</v>
      </c>
      <c r="C47" s="117"/>
      <c r="D47" s="19" t="s">
        <v>32</v>
      </c>
      <c r="E47" s="137" t="s">
        <v>89</v>
      </c>
      <c r="F47" s="31">
        <v>10000</v>
      </c>
      <c r="G47" s="22" t="s">
        <v>151</v>
      </c>
      <c r="H47" s="136">
        <v>45917</v>
      </c>
      <c r="I47" s="24" t="s">
        <v>90</v>
      </c>
      <c r="J47" s="187" t="s">
        <v>91</v>
      </c>
      <c r="K47" s="188"/>
      <c r="L47" s="214" t="s">
        <v>19</v>
      </c>
      <c r="M47" s="225" t="s">
        <v>394</v>
      </c>
      <c r="N47" s="241" t="s">
        <v>404</v>
      </c>
    </row>
    <row r="48" spans="1:14" ht="78.75">
      <c r="A48" s="293"/>
      <c r="B48" s="11" t="s">
        <v>92</v>
      </c>
      <c r="C48" s="2"/>
      <c r="D48" s="19" t="s">
        <v>32</v>
      </c>
      <c r="E48" s="20" t="s">
        <v>93</v>
      </c>
      <c r="F48" s="21">
        <v>1500</v>
      </c>
      <c r="G48" s="22" t="s">
        <v>151</v>
      </c>
      <c r="H48" s="136">
        <v>45923</v>
      </c>
      <c r="I48" s="24" t="s">
        <v>90</v>
      </c>
      <c r="J48" s="187" t="s">
        <v>94</v>
      </c>
      <c r="K48" s="188"/>
      <c r="L48" s="214" t="s">
        <v>19</v>
      </c>
      <c r="M48" s="225" t="s">
        <v>394</v>
      </c>
      <c r="N48" s="207" t="s">
        <v>327</v>
      </c>
    </row>
    <row r="49" spans="1:14" ht="78.75">
      <c r="A49" s="293"/>
      <c r="B49" s="11" t="s">
        <v>71</v>
      </c>
      <c r="C49" s="2">
        <v>3</v>
      </c>
      <c r="D49" s="3" t="s">
        <v>13</v>
      </c>
      <c r="E49" s="46" t="s">
        <v>198</v>
      </c>
      <c r="F49" s="8">
        <v>5000</v>
      </c>
      <c r="G49" s="5" t="s">
        <v>151</v>
      </c>
      <c r="H49" s="125">
        <v>45926</v>
      </c>
      <c r="I49" s="10" t="s">
        <v>312</v>
      </c>
      <c r="J49" s="178" t="s">
        <v>72</v>
      </c>
      <c r="K49" s="189"/>
      <c r="L49" s="87" t="s">
        <v>19</v>
      </c>
      <c r="M49" s="224"/>
      <c r="N49" s="207" t="s">
        <v>325</v>
      </c>
    </row>
    <row r="50" spans="1:14" ht="52.5">
      <c r="A50" s="291" t="s">
        <v>320</v>
      </c>
      <c r="B50" s="11" t="s">
        <v>166</v>
      </c>
      <c r="C50" s="29"/>
      <c r="D50" s="14" t="s">
        <v>13</v>
      </c>
      <c r="E50" s="15" t="s">
        <v>167</v>
      </c>
      <c r="F50" s="16">
        <v>1100</v>
      </c>
      <c r="G50" s="17" t="s">
        <v>151</v>
      </c>
      <c r="H50" s="44" t="s">
        <v>168</v>
      </c>
      <c r="I50" s="18" t="s">
        <v>16</v>
      </c>
      <c r="J50" s="183" t="s">
        <v>169</v>
      </c>
      <c r="K50" s="194" t="s">
        <v>170</v>
      </c>
      <c r="L50" s="257" t="s">
        <v>38</v>
      </c>
      <c r="M50" s="224"/>
      <c r="N50" s="207" t="s">
        <v>329</v>
      </c>
    </row>
    <row r="51" spans="1:14" ht="105">
      <c r="A51" s="291"/>
      <c r="B51" s="11" t="s">
        <v>171</v>
      </c>
      <c r="C51" s="29"/>
      <c r="D51" s="14" t="s">
        <v>13</v>
      </c>
      <c r="E51" s="15" t="s">
        <v>172</v>
      </c>
      <c r="F51" s="26">
        <v>7395</v>
      </c>
      <c r="G51" s="17" t="s">
        <v>151</v>
      </c>
      <c r="H51" s="44" t="s">
        <v>173</v>
      </c>
      <c r="I51" s="18" t="s">
        <v>20</v>
      </c>
      <c r="J51" s="183" t="s">
        <v>174</v>
      </c>
      <c r="K51" s="194" t="s">
        <v>175</v>
      </c>
      <c r="L51" s="257" t="s">
        <v>38</v>
      </c>
      <c r="M51" s="224"/>
      <c r="N51" s="207" t="s">
        <v>324</v>
      </c>
    </row>
    <row r="52" spans="1:14" ht="105">
      <c r="A52" s="291"/>
      <c r="B52" s="11" t="s">
        <v>99</v>
      </c>
      <c r="C52" s="2"/>
      <c r="D52" s="19" t="s">
        <v>32</v>
      </c>
      <c r="E52" s="20" t="s">
        <v>100</v>
      </c>
      <c r="F52" s="21">
        <v>3000</v>
      </c>
      <c r="G52" s="22" t="s">
        <v>151</v>
      </c>
      <c r="H52" s="246">
        <v>45957</v>
      </c>
      <c r="I52" s="24" t="s">
        <v>90</v>
      </c>
      <c r="J52" s="187" t="s">
        <v>101</v>
      </c>
      <c r="K52" s="188"/>
      <c r="L52" s="214" t="s">
        <v>19</v>
      </c>
      <c r="M52" s="225" t="s">
        <v>395</v>
      </c>
      <c r="N52" s="207" t="s">
        <v>326</v>
      </c>
    </row>
    <row r="53" spans="1:14" ht="52.5">
      <c r="A53" s="291" t="s">
        <v>317</v>
      </c>
      <c r="B53" s="11" t="s">
        <v>155</v>
      </c>
      <c r="C53" s="29"/>
      <c r="D53" s="19" t="s">
        <v>13</v>
      </c>
      <c r="E53" s="20" t="s">
        <v>156</v>
      </c>
      <c r="F53" s="21">
        <v>3000000</v>
      </c>
      <c r="G53" s="36" t="s">
        <v>151</v>
      </c>
      <c r="H53" s="23">
        <v>45964</v>
      </c>
      <c r="I53" s="24" t="s">
        <v>20</v>
      </c>
      <c r="J53" s="187" t="s">
        <v>157</v>
      </c>
      <c r="K53" s="188"/>
      <c r="L53" s="214" t="s">
        <v>19</v>
      </c>
      <c r="M53" s="225" t="s">
        <v>396</v>
      </c>
      <c r="N53" s="207" t="s">
        <v>321</v>
      </c>
    </row>
    <row r="54" spans="1:14" ht="105">
      <c r="A54" s="297"/>
      <c r="B54" s="11" t="s">
        <v>118</v>
      </c>
      <c r="C54" s="2"/>
      <c r="D54" s="19" t="s">
        <v>13</v>
      </c>
      <c r="E54" s="20" t="s">
        <v>119</v>
      </c>
      <c r="F54" s="21">
        <v>1200</v>
      </c>
      <c r="G54" s="22" t="s">
        <v>83</v>
      </c>
      <c r="H54" s="246">
        <v>45968</v>
      </c>
      <c r="I54" s="24" t="s">
        <v>37</v>
      </c>
      <c r="J54" s="187" t="s">
        <v>120</v>
      </c>
      <c r="K54" s="188"/>
      <c r="L54" s="218" t="s">
        <v>19</v>
      </c>
      <c r="M54" s="225" t="s">
        <v>393</v>
      </c>
      <c r="N54" s="207" t="s">
        <v>322</v>
      </c>
    </row>
    <row r="55" spans="1:14" ht="105">
      <c r="A55" s="297"/>
      <c r="B55" s="11" t="s">
        <v>176</v>
      </c>
      <c r="C55" s="29"/>
      <c r="D55" s="14" t="s">
        <v>13</v>
      </c>
      <c r="E55" s="15" t="s">
        <v>177</v>
      </c>
      <c r="F55" s="26">
        <v>31220</v>
      </c>
      <c r="G55" s="17" t="s">
        <v>151</v>
      </c>
      <c r="H55" s="44" t="s">
        <v>178</v>
      </c>
      <c r="I55" s="18" t="s">
        <v>20</v>
      </c>
      <c r="J55" s="183" t="s">
        <v>179</v>
      </c>
      <c r="K55" s="194" t="s">
        <v>180</v>
      </c>
      <c r="L55" s="257" t="s">
        <v>38</v>
      </c>
      <c r="M55" s="235"/>
      <c r="N55" s="207" t="s">
        <v>324</v>
      </c>
    </row>
    <row r="56" spans="1:14" ht="52.5">
      <c r="A56" s="297"/>
      <c r="B56" s="11" t="s">
        <v>181</v>
      </c>
      <c r="C56" s="29">
        <v>5</v>
      </c>
      <c r="D56" s="14" t="s">
        <v>13</v>
      </c>
      <c r="E56" s="15" t="s">
        <v>182</v>
      </c>
      <c r="F56" s="38">
        <v>3200</v>
      </c>
      <c r="G56" s="17" t="s">
        <v>151</v>
      </c>
      <c r="H56" s="44" t="s">
        <v>183</v>
      </c>
      <c r="I56" s="18" t="s">
        <v>20</v>
      </c>
      <c r="J56" s="183" t="s">
        <v>174</v>
      </c>
      <c r="K56" s="194" t="s">
        <v>184</v>
      </c>
      <c r="L56" s="92" t="s">
        <v>19</v>
      </c>
      <c r="M56" s="235"/>
      <c r="N56" s="239"/>
    </row>
    <row r="57" spans="1:14" ht="78.75">
      <c r="A57" s="297"/>
      <c r="B57" s="11" t="s">
        <v>139</v>
      </c>
      <c r="C57" s="29"/>
      <c r="D57" s="3" t="s">
        <v>13</v>
      </c>
      <c r="E57" s="7" t="s">
        <v>140</v>
      </c>
      <c r="F57" s="12">
        <v>3000</v>
      </c>
      <c r="G57" s="5" t="s">
        <v>151</v>
      </c>
      <c r="H57" s="247">
        <v>45982</v>
      </c>
      <c r="I57" s="6" t="s">
        <v>37</v>
      </c>
      <c r="J57" s="178" t="s">
        <v>141</v>
      </c>
      <c r="K57" s="179" t="s">
        <v>142</v>
      </c>
      <c r="L57" s="87" t="s">
        <v>19</v>
      </c>
      <c r="M57" s="224"/>
      <c r="N57" s="239"/>
    </row>
    <row r="58" spans="1:14" ht="52.5">
      <c r="A58" s="177"/>
      <c r="B58" s="186"/>
      <c r="C58" s="186"/>
      <c r="D58" s="3" t="s">
        <v>13</v>
      </c>
      <c r="E58" s="139" t="s">
        <v>187</v>
      </c>
      <c r="F58" s="12">
        <v>43500.65</v>
      </c>
      <c r="G58" s="29" t="s">
        <v>188</v>
      </c>
      <c r="H58" s="209" t="s">
        <v>188</v>
      </c>
      <c r="I58" s="209" t="s">
        <v>20</v>
      </c>
      <c r="J58" s="178" t="s">
        <v>189</v>
      </c>
      <c r="K58" s="179" t="s">
        <v>190</v>
      </c>
      <c r="L58" s="210" t="s">
        <v>191</v>
      </c>
      <c r="M58" s="224"/>
      <c r="N58" s="207" t="s">
        <v>323</v>
      </c>
    </row>
    <row r="59" spans="1:14" ht="78.75">
      <c r="A59" s="177"/>
      <c r="B59" s="11" t="s">
        <v>158</v>
      </c>
      <c r="C59" s="29"/>
      <c r="D59" s="19" t="s">
        <v>13</v>
      </c>
      <c r="E59" s="142" t="s">
        <v>159</v>
      </c>
      <c r="F59" s="21">
        <v>200000</v>
      </c>
      <c r="G59" s="36" t="s">
        <v>151</v>
      </c>
      <c r="H59" s="23" t="s">
        <v>413</v>
      </c>
      <c r="I59" s="24" t="s">
        <v>20</v>
      </c>
      <c r="J59" s="187" t="s">
        <v>160</v>
      </c>
      <c r="K59" s="188"/>
      <c r="L59" s="214" t="s">
        <v>19</v>
      </c>
      <c r="M59" s="230" t="s">
        <v>396</v>
      </c>
      <c r="N59" s="239"/>
    </row>
    <row r="60" spans="1:14" ht="78.75" hidden="1">
      <c r="A60" s="177"/>
      <c r="B60" s="11" t="s">
        <v>161</v>
      </c>
      <c r="C60" s="29"/>
      <c r="D60" s="19" t="s">
        <v>13</v>
      </c>
      <c r="E60" s="142" t="s">
        <v>162</v>
      </c>
      <c r="F60" s="21">
        <v>32400</v>
      </c>
      <c r="G60" s="36" t="s">
        <v>151</v>
      </c>
      <c r="H60" s="23">
        <v>45992</v>
      </c>
      <c r="I60" s="24" t="s">
        <v>20</v>
      </c>
      <c r="J60" s="187"/>
      <c r="K60" s="188"/>
      <c r="L60" s="214" t="s">
        <v>19</v>
      </c>
      <c r="M60" s="230" t="s">
        <v>396</v>
      </c>
      <c r="N60" s="239" t="s">
        <v>315</v>
      </c>
    </row>
    <row r="61" spans="1:14" ht="105" hidden="1">
      <c r="A61" s="177"/>
      <c r="B61" s="11" t="s">
        <v>163</v>
      </c>
      <c r="C61" s="29"/>
      <c r="D61" s="19" t="s">
        <v>13</v>
      </c>
      <c r="E61" s="142" t="s">
        <v>164</v>
      </c>
      <c r="F61" s="21">
        <v>20000</v>
      </c>
      <c r="G61" s="36" t="s">
        <v>151</v>
      </c>
      <c r="H61" s="23">
        <v>45992</v>
      </c>
      <c r="I61" s="24" t="s">
        <v>20</v>
      </c>
      <c r="J61" s="187" t="s">
        <v>165</v>
      </c>
      <c r="K61" s="188"/>
      <c r="L61" s="214" t="s">
        <v>19</v>
      </c>
      <c r="M61" s="230" t="s">
        <v>396</v>
      </c>
      <c r="N61" s="239" t="s">
        <v>315</v>
      </c>
    </row>
    <row r="62" spans="1:14" ht="52.5" hidden="1">
      <c r="A62" s="177"/>
      <c r="B62" s="75" t="s">
        <v>298</v>
      </c>
      <c r="C62" s="29"/>
      <c r="D62" s="76" t="s">
        <v>13</v>
      </c>
      <c r="E62" s="77" t="s">
        <v>299</v>
      </c>
      <c r="F62" s="21"/>
      <c r="G62" s="36"/>
      <c r="H62" s="23">
        <v>45992</v>
      </c>
      <c r="I62" s="24" t="s">
        <v>20</v>
      </c>
      <c r="J62" s="187"/>
      <c r="K62" s="188"/>
      <c r="L62" s="214"/>
      <c r="M62" s="236" t="s">
        <v>397</v>
      </c>
      <c r="N62" s="239" t="s">
        <v>315</v>
      </c>
    </row>
    <row r="63" spans="1:14" ht="26.25" hidden="1">
      <c r="A63" s="177"/>
      <c r="B63" s="208"/>
      <c r="C63" s="208"/>
      <c r="D63" s="208"/>
      <c r="E63" s="211" t="s">
        <v>192</v>
      </c>
      <c r="F63" s="212">
        <f>SUM(F8:F62)</f>
        <v>4786206.6300000008</v>
      </c>
      <c r="G63" s="208"/>
      <c r="H63" s="208"/>
      <c r="I63" s="208"/>
      <c r="J63" s="208"/>
      <c r="K63" s="208"/>
      <c r="L63" s="208"/>
      <c r="M63" s="219"/>
      <c r="N63" s="239"/>
    </row>
  </sheetData>
  <mergeCells count="16">
    <mergeCell ref="A1:N2"/>
    <mergeCell ref="A3:N4"/>
    <mergeCell ref="A15:A17"/>
    <mergeCell ref="D16:D17"/>
    <mergeCell ref="G16:G17"/>
    <mergeCell ref="H16:H17"/>
    <mergeCell ref="I16:I17"/>
    <mergeCell ref="L16:L17"/>
    <mergeCell ref="N16:N17"/>
    <mergeCell ref="A53:A57"/>
    <mergeCell ref="A18:A21"/>
    <mergeCell ref="A22:A27"/>
    <mergeCell ref="A28:A34"/>
    <mergeCell ref="A36:A44"/>
    <mergeCell ref="A45:A49"/>
    <mergeCell ref="A50:A52"/>
  </mergeCells>
  <conditionalFormatting sqref="L58">
    <cfRule type="cellIs" dxfId="1" priority="1" operator="equal">
      <formula>"Em Vigência"</formula>
    </cfRule>
    <cfRule type="cellIs" dxfId="0" priority="2" operator="equal">
      <formula>"Vencido"</formula>
    </cfRule>
  </conditionalFormatting>
  <dataValidations count="2">
    <dataValidation type="list" allowBlank="1" showErrorMessage="1" sqref="J6 G58 J21 K25" xr:uid="{8F88DBAD-977C-4494-92E8-F39736B5744E}">
      <formula1>Cliente_Nome</formula1>
    </dataValidation>
    <dataValidation type="list" allowBlank="1" showErrorMessage="1" sqref="E6 E56 E58 E51 E21 E25" xr:uid="{E176121F-F753-431F-84EA-962E537F98FA}">
      <formula1>Contratosvigentes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2025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Gabriela Karina Damacena</cp:lastModifiedBy>
  <cp:lastPrinted>2025-05-13T14:12:40Z</cp:lastPrinted>
  <dcterms:created xsi:type="dcterms:W3CDTF">2024-07-23T14:46:25Z</dcterms:created>
  <dcterms:modified xsi:type="dcterms:W3CDTF">2025-07-10T16:04:05Z</dcterms:modified>
</cp:coreProperties>
</file>